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eand\OneDrive\PROJETO\CLUBEDOSPOUPADORES\planilhas\"/>
    </mc:Choice>
  </mc:AlternateContent>
  <xr:revisionPtr revIDLastSave="21" documentId="11_65159EADA5AEB323E2F397DCC6FF938D8AB8326F" xr6:coauthVersionLast="45" xr6:coauthVersionMax="45" xr10:uidLastSave="{3EB3FC8D-A15A-4BD0-A88A-E0D17C2C0784}"/>
  <bookViews>
    <workbookView xWindow="-120" yWindow="-120" windowWidth="29040" windowHeight="17790" tabRatio="431" xr2:uid="{00000000-000D-0000-FFFF-FFFF00000000}"/>
  </bookViews>
  <sheets>
    <sheet name="PRICE" sheetId="2" r:id="rId1"/>
  </sheets>
  <definedNames>
    <definedName name="_xlnm.Print_Area" localSheetId="0">PRICE!$B$3:$H$368</definedName>
    <definedName name="PriceTudo">PRICE!$C$8:$C$367</definedName>
    <definedName name="SACRETudo">#REF!</definedName>
    <definedName name="SACTudo">#REF!</definedName>
    <definedName name="SAMTudo">#REF!</definedName>
    <definedName name="_xlnm.Print_Titles" localSheetId="0">PRICE!$3:$7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8" i="2" l="1"/>
  <c r="B8" i="2" l="1"/>
  <c r="C8" i="2" s="1"/>
  <c r="D8" i="2" s="1"/>
  <c r="F8" i="2" l="1"/>
  <c r="B9" i="2"/>
  <c r="F9" i="2" l="1"/>
  <c r="E8" i="2"/>
  <c r="B10" i="2"/>
  <c r="F10" i="2" s="1"/>
  <c r="H8" i="2" l="1"/>
  <c r="C9" i="2" s="1"/>
  <c r="D9" i="2" s="1"/>
  <c r="B11" i="2"/>
  <c r="F11" i="2" s="1"/>
  <c r="E9" i="2" l="1"/>
  <c r="B12" i="2"/>
  <c r="F12" i="2" s="1"/>
  <c r="H9" i="2" l="1"/>
  <c r="C10" i="2" s="1"/>
  <c r="D10" i="2" s="1"/>
  <c r="B13" i="2"/>
  <c r="F13" i="2" s="1"/>
  <c r="E10" i="2" l="1"/>
  <c r="B14" i="2"/>
  <c r="F14" i="2" s="1"/>
  <c r="H10" i="2" l="1"/>
  <c r="C11" i="2" s="1"/>
  <c r="D11" i="2" s="1"/>
  <c r="E11" i="2" s="1"/>
  <c r="B15" i="2"/>
  <c r="F15" i="2" s="1"/>
  <c r="H11" i="2" l="1"/>
  <c r="C12" i="2" s="1"/>
  <c r="D12" i="2" s="1"/>
  <c r="B16" i="2"/>
  <c r="F16" i="2" s="1"/>
  <c r="E12" i="2" l="1"/>
  <c r="B17" i="2"/>
  <c r="F17" i="2" s="1"/>
  <c r="H12" i="2" l="1"/>
  <c r="C13" i="2" s="1"/>
  <c r="D13" i="2" s="1"/>
  <c r="B18" i="2"/>
  <c r="F18" i="2" s="1"/>
  <c r="E13" i="2" l="1"/>
  <c r="B19" i="2"/>
  <c r="F19" i="2" s="1"/>
  <c r="H13" i="2" l="1"/>
  <c r="C14" i="2" s="1"/>
  <c r="D14" i="2" s="1"/>
  <c r="B20" i="2"/>
  <c r="F20" i="2" s="1"/>
  <c r="E14" i="2" l="1"/>
  <c r="B21" i="2"/>
  <c r="F21" i="2" s="1"/>
  <c r="H14" i="2" l="1"/>
  <c r="C15" i="2" s="1"/>
  <c r="D15" i="2" s="1"/>
  <c r="E15" i="2" s="1"/>
  <c r="B22" i="2"/>
  <c r="F22" i="2" s="1"/>
  <c r="H15" i="2" l="1"/>
  <c r="C16" i="2" s="1"/>
  <c r="D16" i="2" s="1"/>
  <c r="E16" i="2" s="1"/>
  <c r="B23" i="2"/>
  <c r="F23" i="2" s="1"/>
  <c r="H16" i="2" l="1"/>
  <c r="C17" i="2" s="1"/>
  <c r="D17" i="2" s="1"/>
  <c r="B24" i="2"/>
  <c r="F24" i="2" s="1"/>
  <c r="E17" i="2" l="1"/>
  <c r="B25" i="2"/>
  <c r="F25" i="2" s="1"/>
  <c r="H17" i="2" l="1"/>
  <c r="C18" i="2" s="1"/>
  <c r="D18" i="2" s="1"/>
  <c r="B26" i="2"/>
  <c r="F26" i="2" s="1"/>
  <c r="E18" i="2" l="1"/>
  <c r="B27" i="2"/>
  <c r="F27" i="2" s="1"/>
  <c r="H18" i="2" l="1"/>
  <c r="C19" i="2" s="1"/>
  <c r="D19" i="2" s="1"/>
  <c r="E19" i="2" s="1"/>
  <c r="B28" i="2"/>
  <c r="F28" i="2" s="1"/>
  <c r="H19" i="2" l="1"/>
  <c r="C20" i="2" s="1"/>
  <c r="D20" i="2" s="1"/>
  <c r="B29" i="2"/>
  <c r="F29" i="2" s="1"/>
  <c r="E20" i="2" l="1"/>
  <c r="B30" i="2"/>
  <c r="F30" i="2" s="1"/>
  <c r="H20" i="2" l="1"/>
  <c r="C21" i="2" s="1"/>
  <c r="D21" i="2" s="1"/>
  <c r="E21" i="2" s="1"/>
  <c r="B31" i="2"/>
  <c r="F31" i="2" s="1"/>
  <c r="H21" i="2" l="1"/>
  <c r="C22" i="2" s="1"/>
  <c r="D22" i="2" s="1"/>
  <c r="B32" i="2"/>
  <c r="F32" i="2" s="1"/>
  <c r="E22" i="2" l="1"/>
  <c r="B33" i="2"/>
  <c r="F33" i="2" s="1"/>
  <c r="H22" i="2" l="1"/>
  <c r="C23" i="2" s="1"/>
  <c r="D23" i="2" s="1"/>
  <c r="E23" i="2" s="1"/>
  <c r="B34" i="2"/>
  <c r="F34" i="2" s="1"/>
  <c r="H23" i="2" l="1"/>
  <c r="C24" i="2" s="1"/>
  <c r="D24" i="2" s="1"/>
  <c r="E24" i="2" s="1"/>
  <c r="H24" i="2" s="1"/>
  <c r="B35" i="2"/>
  <c r="F35" i="2" s="1"/>
  <c r="C25" i="2" l="1"/>
  <c r="B36" i="2"/>
  <c r="F36" i="2" s="1"/>
  <c r="D25" i="2" l="1"/>
  <c r="B37" i="2"/>
  <c r="F37" i="2" s="1"/>
  <c r="E25" i="2" l="1"/>
  <c r="B38" i="2"/>
  <c r="F38" i="2" s="1"/>
  <c r="H25" i="2" l="1"/>
  <c r="C26" i="2" s="1"/>
  <c r="D26" i="2" s="1"/>
  <c r="E26" i="2" s="1"/>
  <c r="H26" i="2" s="1"/>
  <c r="B39" i="2"/>
  <c r="F39" i="2" s="1"/>
  <c r="C27" i="2" l="1"/>
  <c r="B40" i="2"/>
  <c r="F40" i="2" s="1"/>
  <c r="D27" i="2" l="1"/>
  <c r="E27" i="2" s="1"/>
  <c r="B41" i="2"/>
  <c r="F41" i="2" s="1"/>
  <c r="H27" i="2" l="1"/>
  <c r="C28" i="2" s="1"/>
  <c r="D28" i="2" s="1"/>
  <c r="B42" i="2"/>
  <c r="F42" i="2" s="1"/>
  <c r="E28" i="2" l="1"/>
  <c r="B43" i="2"/>
  <c r="F43" i="2" s="1"/>
  <c r="H28" i="2" l="1"/>
  <c r="C29" i="2" s="1"/>
  <c r="D29" i="2" s="1"/>
  <c r="E29" i="2" s="1"/>
  <c r="B44" i="2"/>
  <c r="F44" i="2" s="1"/>
  <c r="H29" i="2" l="1"/>
  <c r="C30" i="2" s="1"/>
  <c r="D30" i="2" s="1"/>
  <c r="B45" i="2"/>
  <c r="F45" i="2" s="1"/>
  <c r="E30" i="2" l="1"/>
  <c r="B46" i="2"/>
  <c r="F46" i="2" s="1"/>
  <c r="H30" i="2" l="1"/>
  <c r="C31" i="2" s="1"/>
  <c r="D31" i="2" s="1"/>
  <c r="E31" i="2" s="1"/>
  <c r="B47" i="2"/>
  <c r="F47" i="2" s="1"/>
  <c r="H31" i="2" l="1"/>
  <c r="C32" i="2" s="1"/>
  <c r="D32" i="2" s="1"/>
  <c r="B48" i="2"/>
  <c r="F48" i="2" s="1"/>
  <c r="E32" i="2" l="1"/>
  <c r="B49" i="2"/>
  <c r="F49" i="2" s="1"/>
  <c r="H32" i="2" l="1"/>
  <c r="C33" i="2" s="1"/>
  <c r="D33" i="2" s="1"/>
  <c r="E33" i="2" s="1"/>
  <c r="B50" i="2"/>
  <c r="F50" i="2" s="1"/>
  <c r="H33" i="2" l="1"/>
  <c r="C34" i="2" s="1"/>
  <c r="D34" i="2" s="1"/>
  <c r="B51" i="2"/>
  <c r="F51" i="2" s="1"/>
  <c r="E34" i="2" l="1"/>
  <c r="B52" i="2"/>
  <c r="F52" i="2" s="1"/>
  <c r="H34" i="2" l="1"/>
  <c r="C35" i="2" s="1"/>
  <c r="D35" i="2" s="1"/>
  <c r="B53" i="2"/>
  <c r="F53" i="2" s="1"/>
  <c r="E35" i="2" l="1"/>
  <c r="B54" i="2"/>
  <c r="F54" i="2" s="1"/>
  <c r="H35" i="2" l="1"/>
  <c r="C36" i="2" s="1"/>
  <c r="D36" i="2" s="1"/>
  <c r="B55" i="2"/>
  <c r="F55" i="2" s="1"/>
  <c r="E36" i="2" l="1"/>
  <c r="B56" i="2"/>
  <c r="F56" i="2" s="1"/>
  <c r="H36" i="2" l="1"/>
  <c r="C37" i="2" s="1"/>
  <c r="D37" i="2" s="1"/>
  <c r="B57" i="2"/>
  <c r="F57" i="2" s="1"/>
  <c r="E37" i="2" l="1"/>
  <c r="B58" i="2"/>
  <c r="F58" i="2" s="1"/>
  <c r="H37" i="2" l="1"/>
  <c r="C38" i="2" s="1"/>
  <c r="D38" i="2" s="1"/>
  <c r="E38" i="2" s="1"/>
  <c r="H38" i="2" s="1"/>
  <c r="B59" i="2"/>
  <c r="F59" i="2" s="1"/>
  <c r="C39" i="2" l="1"/>
  <c r="B60" i="2"/>
  <c r="F60" i="2" s="1"/>
  <c r="D39" i="2" l="1"/>
  <c r="B61" i="2"/>
  <c r="F61" i="2" s="1"/>
  <c r="E39" i="2" l="1"/>
  <c r="B62" i="2"/>
  <c r="F62" i="2" s="1"/>
  <c r="H39" i="2" l="1"/>
  <c r="C40" i="2" s="1"/>
  <c r="D40" i="2" s="1"/>
  <c r="B63" i="2"/>
  <c r="F63" i="2" s="1"/>
  <c r="E40" i="2" l="1"/>
  <c r="B64" i="2"/>
  <c r="F64" i="2" s="1"/>
  <c r="H40" i="2" l="1"/>
  <c r="C41" i="2" s="1"/>
  <c r="D41" i="2" s="1"/>
  <c r="E41" i="2" s="1"/>
  <c r="H41" i="2" s="1"/>
  <c r="B65" i="2"/>
  <c r="F65" i="2" s="1"/>
  <c r="C42" i="2" l="1"/>
  <c r="B66" i="2"/>
  <c r="F66" i="2" s="1"/>
  <c r="D42" i="2" l="1"/>
  <c r="B67" i="2"/>
  <c r="F67" i="2" s="1"/>
  <c r="E42" i="2" l="1"/>
  <c r="B68" i="2"/>
  <c r="F68" i="2" s="1"/>
  <c r="H42" i="2" l="1"/>
  <c r="C43" i="2" s="1"/>
  <c r="D43" i="2" s="1"/>
  <c r="E43" i="2" s="1"/>
  <c r="B69" i="2"/>
  <c r="F69" i="2" s="1"/>
  <c r="H43" i="2" l="1"/>
  <c r="C44" i="2" s="1"/>
  <c r="D44" i="2" s="1"/>
  <c r="E44" i="2" s="1"/>
  <c r="H44" i="2" s="1"/>
  <c r="B70" i="2"/>
  <c r="F70" i="2" s="1"/>
  <c r="C45" i="2" l="1"/>
  <c r="B71" i="2"/>
  <c r="F71" i="2" s="1"/>
  <c r="D45" i="2" l="1"/>
  <c r="E45" i="2" s="1"/>
  <c r="B72" i="2"/>
  <c r="F72" i="2" s="1"/>
  <c r="H45" i="2" l="1"/>
  <c r="C46" i="2" s="1"/>
  <c r="D46" i="2" s="1"/>
  <c r="B73" i="2"/>
  <c r="F73" i="2" s="1"/>
  <c r="E46" i="2" l="1"/>
  <c r="B74" i="2"/>
  <c r="F74" i="2" s="1"/>
  <c r="H46" i="2" l="1"/>
  <c r="C47" i="2" s="1"/>
  <c r="D47" i="2" s="1"/>
  <c r="E47" i="2" s="1"/>
  <c r="B75" i="2"/>
  <c r="F75" i="2" s="1"/>
  <c r="H47" i="2" l="1"/>
  <c r="C48" i="2" s="1"/>
  <c r="D48" i="2" s="1"/>
  <c r="E48" i="2" s="1"/>
  <c r="H48" i="2" s="1"/>
  <c r="B76" i="2"/>
  <c r="F76" i="2" s="1"/>
  <c r="C49" i="2" l="1"/>
  <c r="B77" i="2"/>
  <c r="F77" i="2" s="1"/>
  <c r="D49" i="2" l="1"/>
  <c r="B78" i="2"/>
  <c r="F78" i="2" s="1"/>
  <c r="E49" i="2" l="1"/>
  <c r="B79" i="2"/>
  <c r="F79" i="2" s="1"/>
  <c r="H49" i="2" l="1"/>
  <c r="C50" i="2" s="1"/>
  <c r="D50" i="2" s="1"/>
  <c r="E50" i="2" s="1"/>
  <c r="B80" i="2"/>
  <c r="F80" i="2" s="1"/>
  <c r="H50" i="2" l="1"/>
  <c r="C51" i="2" s="1"/>
  <c r="D51" i="2" s="1"/>
  <c r="E51" i="2" s="1"/>
  <c r="H51" i="2" s="1"/>
  <c r="B81" i="2"/>
  <c r="F81" i="2" s="1"/>
  <c r="C52" i="2" l="1"/>
  <c r="B82" i="2"/>
  <c r="F82" i="2" s="1"/>
  <c r="D52" i="2" l="1"/>
  <c r="E52" i="2" s="1"/>
  <c r="B83" i="2"/>
  <c r="F83" i="2" s="1"/>
  <c r="H52" i="2" l="1"/>
  <c r="C53" i="2" s="1"/>
  <c r="D53" i="2" s="1"/>
  <c r="E53" i="2" s="1"/>
  <c r="H53" i="2" s="1"/>
  <c r="B84" i="2"/>
  <c r="F84" i="2" s="1"/>
  <c r="C54" i="2" l="1"/>
  <c r="B85" i="2"/>
  <c r="F85" i="2" s="1"/>
  <c r="D54" i="2" l="1"/>
  <c r="E54" i="2" s="1"/>
  <c r="B86" i="2"/>
  <c r="F86" i="2" s="1"/>
  <c r="H54" i="2" l="1"/>
  <c r="C55" i="2" s="1"/>
  <c r="D55" i="2" s="1"/>
  <c r="E55" i="2" s="1"/>
  <c r="B87" i="2"/>
  <c r="F87" i="2" s="1"/>
  <c r="H55" i="2" l="1"/>
  <c r="C56" i="2" s="1"/>
  <c r="D56" i="2" s="1"/>
  <c r="B88" i="2"/>
  <c r="F88" i="2" s="1"/>
  <c r="E56" i="2" l="1"/>
  <c r="B89" i="2"/>
  <c r="F89" i="2" s="1"/>
  <c r="H56" i="2" l="1"/>
  <c r="C57" i="2" s="1"/>
  <c r="D57" i="2" s="1"/>
  <c r="E57" i="2" s="1"/>
  <c r="B90" i="2"/>
  <c r="F90" i="2" s="1"/>
  <c r="H57" i="2" l="1"/>
  <c r="C58" i="2" s="1"/>
  <c r="D58" i="2" s="1"/>
  <c r="B91" i="2"/>
  <c r="F91" i="2" s="1"/>
  <c r="E58" i="2" l="1"/>
  <c r="B92" i="2"/>
  <c r="F92" i="2" s="1"/>
  <c r="H58" i="2" l="1"/>
  <c r="C59" i="2" s="1"/>
  <c r="D59" i="2" s="1"/>
  <c r="E59" i="2" s="1"/>
  <c r="B93" i="2"/>
  <c r="F93" i="2" s="1"/>
  <c r="H59" i="2" l="1"/>
  <c r="C60" i="2" s="1"/>
  <c r="D60" i="2" s="1"/>
  <c r="E60" i="2" s="1"/>
  <c r="H60" i="2" s="1"/>
  <c r="B94" i="2"/>
  <c r="F94" i="2" s="1"/>
  <c r="C61" i="2" l="1"/>
  <c r="B95" i="2"/>
  <c r="F95" i="2" s="1"/>
  <c r="D61" i="2" l="1"/>
  <c r="E61" i="2" s="1"/>
  <c r="B96" i="2"/>
  <c r="F96" i="2" s="1"/>
  <c r="H61" i="2" l="1"/>
  <c r="C62" i="2" s="1"/>
  <c r="D62" i="2" s="1"/>
  <c r="B97" i="2"/>
  <c r="F97" i="2" s="1"/>
  <c r="E62" i="2" l="1"/>
  <c r="B98" i="2"/>
  <c r="F98" i="2" s="1"/>
  <c r="H62" i="2" l="1"/>
  <c r="C63" i="2" s="1"/>
  <c r="D63" i="2" s="1"/>
  <c r="E63" i="2" s="1"/>
  <c r="B99" i="2"/>
  <c r="F99" i="2" s="1"/>
  <c r="H63" i="2" l="1"/>
  <c r="C64" i="2" s="1"/>
  <c r="B100" i="2"/>
  <c r="F100" i="2" s="1"/>
  <c r="D64" i="2" l="1"/>
  <c r="E64" i="2" s="1"/>
  <c r="H64" i="2" s="1"/>
  <c r="C65" i="2" s="1"/>
  <c r="B101" i="2"/>
  <c r="F101" i="2" s="1"/>
  <c r="D65" i="2" l="1"/>
  <c r="E65" i="2" s="1"/>
  <c r="H65" i="2" s="1"/>
  <c r="B102" i="2"/>
  <c r="F102" i="2" s="1"/>
  <c r="C66" i="2" l="1"/>
  <c r="B103" i="2"/>
  <c r="F103" i="2" s="1"/>
  <c r="D66" i="2" l="1"/>
  <c r="E66" i="2" s="1"/>
  <c r="B104" i="2"/>
  <c r="F104" i="2" s="1"/>
  <c r="H66" i="2" l="1"/>
  <c r="C67" i="2" s="1"/>
  <c r="D67" i="2" s="1"/>
  <c r="E67" i="2" s="1"/>
  <c r="H67" i="2" s="1"/>
  <c r="B105" i="2"/>
  <c r="F105" i="2" s="1"/>
  <c r="C68" i="2" l="1"/>
  <c r="B106" i="2"/>
  <c r="F106" i="2" s="1"/>
  <c r="D68" i="2" l="1"/>
  <c r="E68" i="2" s="1"/>
  <c r="B107" i="2"/>
  <c r="F107" i="2" s="1"/>
  <c r="H68" i="2" l="1"/>
  <c r="C69" i="2" s="1"/>
  <c r="D69" i="2" s="1"/>
  <c r="E69" i="2" s="1"/>
  <c r="B108" i="2"/>
  <c r="F108" i="2" s="1"/>
  <c r="H69" i="2" l="1"/>
  <c r="C70" i="2" s="1"/>
  <c r="D70" i="2" s="1"/>
  <c r="E70" i="2" s="1"/>
  <c r="B109" i="2"/>
  <c r="F109" i="2" s="1"/>
  <c r="H70" i="2" l="1"/>
  <c r="C71" i="2" s="1"/>
  <c r="D71" i="2" s="1"/>
  <c r="E71" i="2" s="1"/>
  <c r="B110" i="2"/>
  <c r="F110" i="2" s="1"/>
  <c r="H71" i="2" l="1"/>
  <c r="C72" i="2" s="1"/>
  <c r="D72" i="2" s="1"/>
  <c r="E72" i="2" s="1"/>
  <c r="B111" i="2"/>
  <c r="F111" i="2" s="1"/>
  <c r="H72" i="2" l="1"/>
  <c r="C73" i="2" s="1"/>
  <c r="D73" i="2" s="1"/>
  <c r="E73" i="2" s="1"/>
  <c r="B112" i="2"/>
  <c r="F112" i="2" s="1"/>
  <c r="H73" i="2" l="1"/>
  <c r="C74" i="2" s="1"/>
  <c r="D74" i="2" s="1"/>
  <c r="E74" i="2" s="1"/>
  <c r="B113" i="2"/>
  <c r="F113" i="2" s="1"/>
  <c r="H74" i="2" l="1"/>
  <c r="C75" i="2" s="1"/>
  <c r="D75" i="2" s="1"/>
  <c r="E75" i="2" s="1"/>
  <c r="B114" i="2"/>
  <c r="F114" i="2" s="1"/>
  <c r="H75" i="2" l="1"/>
  <c r="C76" i="2" s="1"/>
  <c r="D76" i="2" s="1"/>
  <c r="E76" i="2" s="1"/>
  <c r="B115" i="2"/>
  <c r="F115" i="2" s="1"/>
  <c r="H76" i="2" l="1"/>
  <c r="C77" i="2" s="1"/>
  <c r="D77" i="2" s="1"/>
  <c r="E77" i="2" s="1"/>
  <c r="B116" i="2"/>
  <c r="F116" i="2" s="1"/>
  <c r="H77" i="2" l="1"/>
  <c r="C78" i="2" s="1"/>
  <c r="D78" i="2" s="1"/>
  <c r="E78" i="2" s="1"/>
  <c r="B117" i="2"/>
  <c r="F117" i="2" s="1"/>
  <c r="H78" i="2" l="1"/>
  <c r="C79" i="2" s="1"/>
  <c r="D79" i="2" s="1"/>
  <c r="E79" i="2" s="1"/>
  <c r="B118" i="2"/>
  <c r="F118" i="2" s="1"/>
  <c r="H79" i="2" l="1"/>
  <c r="C80" i="2" s="1"/>
  <c r="D80" i="2" s="1"/>
  <c r="E80" i="2" s="1"/>
  <c r="B119" i="2"/>
  <c r="F119" i="2" s="1"/>
  <c r="H80" i="2" l="1"/>
  <c r="C81" i="2" s="1"/>
  <c r="D81" i="2" s="1"/>
  <c r="E81" i="2" s="1"/>
  <c r="B120" i="2"/>
  <c r="F120" i="2" s="1"/>
  <c r="H81" i="2" l="1"/>
  <c r="C82" i="2" s="1"/>
  <c r="D82" i="2" s="1"/>
  <c r="E82" i="2" s="1"/>
  <c r="B121" i="2"/>
  <c r="F121" i="2" s="1"/>
  <c r="H82" i="2" l="1"/>
  <c r="C83" i="2" s="1"/>
  <c r="D83" i="2" s="1"/>
  <c r="E83" i="2" s="1"/>
  <c r="B122" i="2"/>
  <c r="F122" i="2" s="1"/>
  <c r="H83" i="2" l="1"/>
  <c r="C84" i="2" s="1"/>
  <c r="D84" i="2" s="1"/>
  <c r="E84" i="2" s="1"/>
  <c r="B123" i="2"/>
  <c r="F123" i="2" s="1"/>
  <c r="H84" i="2" l="1"/>
  <c r="C85" i="2" s="1"/>
  <c r="D85" i="2" s="1"/>
  <c r="E85" i="2" s="1"/>
  <c r="B124" i="2"/>
  <c r="F124" i="2" s="1"/>
  <c r="H85" i="2" l="1"/>
  <c r="C86" i="2" s="1"/>
  <c r="D86" i="2" s="1"/>
  <c r="E86" i="2" s="1"/>
  <c r="B125" i="2"/>
  <c r="F125" i="2" s="1"/>
  <c r="H86" i="2" l="1"/>
  <c r="C87" i="2" s="1"/>
  <c r="D87" i="2" s="1"/>
  <c r="E87" i="2" s="1"/>
  <c r="B126" i="2"/>
  <c r="F126" i="2" s="1"/>
  <c r="H87" i="2" l="1"/>
  <c r="C88" i="2" s="1"/>
  <c r="D88" i="2" s="1"/>
  <c r="E88" i="2" s="1"/>
  <c r="B127" i="2"/>
  <c r="F127" i="2" s="1"/>
  <c r="H88" i="2" l="1"/>
  <c r="C89" i="2" s="1"/>
  <c r="D89" i="2" s="1"/>
  <c r="E89" i="2" s="1"/>
  <c r="B128" i="2"/>
  <c r="F128" i="2" l="1"/>
  <c r="H89" i="2"/>
  <c r="C90" i="2" s="1"/>
  <c r="D90" i="2" s="1"/>
  <c r="E90" i="2" s="1"/>
  <c r="B129" i="2"/>
  <c r="F129" i="2" l="1"/>
  <c r="H90" i="2"/>
  <c r="C91" i="2" s="1"/>
  <c r="D91" i="2" s="1"/>
  <c r="E91" i="2" s="1"/>
  <c r="B130" i="2"/>
  <c r="F130" i="2" l="1"/>
  <c r="H91" i="2"/>
  <c r="C92" i="2" s="1"/>
  <c r="D92" i="2" s="1"/>
  <c r="E92" i="2" s="1"/>
  <c r="B131" i="2"/>
  <c r="F131" i="2" l="1"/>
  <c r="H92" i="2"/>
  <c r="C93" i="2" s="1"/>
  <c r="D93" i="2" s="1"/>
  <c r="E93" i="2" s="1"/>
  <c r="B132" i="2"/>
  <c r="F132" i="2" l="1"/>
  <c r="H93" i="2"/>
  <c r="C94" i="2" s="1"/>
  <c r="D94" i="2" s="1"/>
  <c r="E94" i="2" s="1"/>
  <c r="B133" i="2"/>
  <c r="F133" i="2" l="1"/>
  <c r="H94" i="2"/>
  <c r="C95" i="2" s="1"/>
  <c r="D95" i="2" s="1"/>
  <c r="E95" i="2" s="1"/>
  <c r="B134" i="2"/>
  <c r="F134" i="2" l="1"/>
  <c r="H95" i="2"/>
  <c r="C96" i="2" s="1"/>
  <c r="D96" i="2" s="1"/>
  <c r="E96" i="2" s="1"/>
  <c r="B135" i="2"/>
  <c r="F135" i="2" l="1"/>
  <c r="H96" i="2"/>
  <c r="C97" i="2" s="1"/>
  <c r="D97" i="2" s="1"/>
  <c r="E97" i="2" s="1"/>
  <c r="B136" i="2"/>
  <c r="F136" i="2" l="1"/>
  <c r="H97" i="2"/>
  <c r="C98" i="2" s="1"/>
  <c r="D98" i="2" s="1"/>
  <c r="E98" i="2" s="1"/>
  <c r="B137" i="2"/>
  <c r="F137" i="2" l="1"/>
  <c r="H98" i="2"/>
  <c r="C99" i="2" s="1"/>
  <c r="D99" i="2" s="1"/>
  <c r="E99" i="2" s="1"/>
  <c r="B138" i="2"/>
  <c r="F138" i="2" l="1"/>
  <c r="H99" i="2"/>
  <c r="C100" i="2" s="1"/>
  <c r="D100" i="2" s="1"/>
  <c r="E100" i="2" s="1"/>
  <c r="B139" i="2"/>
  <c r="F139" i="2" l="1"/>
  <c r="H100" i="2"/>
  <c r="C101" i="2" s="1"/>
  <c r="D101" i="2" s="1"/>
  <c r="E101" i="2" s="1"/>
  <c r="B140" i="2"/>
  <c r="F140" i="2" l="1"/>
  <c r="H101" i="2"/>
  <c r="C102" i="2" s="1"/>
  <c r="D102" i="2" s="1"/>
  <c r="E102" i="2" s="1"/>
  <c r="B141" i="2"/>
  <c r="F141" i="2" l="1"/>
  <c r="H102" i="2"/>
  <c r="C103" i="2" s="1"/>
  <c r="D103" i="2" s="1"/>
  <c r="E103" i="2" s="1"/>
  <c r="B142" i="2"/>
  <c r="F142" i="2" l="1"/>
  <c r="H103" i="2"/>
  <c r="C104" i="2" s="1"/>
  <c r="D104" i="2" s="1"/>
  <c r="E104" i="2" s="1"/>
  <c r="B143" i="2"/>
  <c r="F143" i="2" l="1"/>
  <c r="H104" i="2"/>
  <c r="C105" i="2" s="1"/>
  <c r="D105" i="2" s="1"/>
  <c r="E105" i="2" s="1"/>
  <c r="B144" i="2"/>
  <c r="F144" i="2" l="1"/>
  <c r="H105" i="2"/>
  <c r="C106" i="2" s="1"/>
  <c r="D106" i="2" s="1"/>
  <c r="E106" i="2" s="1"/>
  <c r="B145" i="2"/>
  <c r="F145" i="2" l="1"/>
  <c r="H106" i="2"/>
  <c r="C107" i="2" s="1"/>
  <c r="D107" i="2" s="1"/>
  <c r="E107" i="2" s="1"/>
  <c r="B146" i="2"/>
  <c r="F146" i="2" l="1"/>
  <c r="H107" i="2"/>
  <c r="C108" i="2" s="1"/>
  <c r="D108" i="2" s="1"/>
  <c r="E108" i="2" s="1"/>
  <c r="B147" i="2"/>
  <c r="F147" i="2" l="1"/>
  <c r="H108" i="2"/>
  <c r="C109" i="2" s="1"/>
  <c r="D109" i="2" s="1"/>
  <c r="E109" i="2" s="1"/>
  <c r="B148" i="2"/>
  <c r="F148" i="2" l="1"/>
  <c r="H109" i="2"/>
  <c r="C110" i="2" s="1"/>
  <c r="D110" i="2" s="1"/>
  <c r="E110" i="2" s="1"/>
  <c r="B149" i="2"/>
  <c r="F149" i="2" l="1"/>
  <c r="H110" i="2"/>
  <c r="C111" i="2" s="1"/>
  <c r="D111" i="2" s="1"/>
  <c r="E111" i="2" s="1"/>
  <c r="B150" i="2"/>
  <c r="F150" i="2" l="1"/>
  <c r="H111" i="2"/>
  <c r="C112" i="2" s="1"/>
  <c r="D112" i="2" s="1"/>
  <c r="E112" i="2" s="1"/>
  <c r="B151" i="2"/>
  <c r="F151" i="2" l="1"/>
  <c r="H112" i="2"/>
  <c r="C113" i="2" s="1"/>
  <c r="D113" i="2" s="1"/>
  <c r="E113" i="2" s="1"/>
  <c r="B152" i="2"/>
  <c r="F152" i="2" l="1"/>
  <c r="H113" i="2"/>
  <c r="C114" i="2" s="1"/>
  <c r="D114" i="2" s="1"/>
  <c r="E114" i="2" s="1"/>
  <c r="B153" i="2"/>
  <c r="F153" i="2" l="1"/>
  <c r="H114" i="2"/>
  <c r="C115" i="2" s="1"/>
  <c r="D115" i="2" s="1"/>
  <c r="E115" i="2" s="1"/>
  <c r="B154" i="2"/>
  <c r="F154" i="2" l="1"/>
  <c r="H115" i="2"/>
  <c r="C116" i="2" s="1"/>
  <c r="D116" i="2" s="1"/>
  <c r="E116" i="2" s="1"/>
  <c r="B155" i="2"/>
  <c r="F155" i="2" l="1"/>
  <c r="H116" i="2"/>
  <c r="C117" i="2" s="1"/>
  <c r="D117" i="2" s="1"/>
  <c r="E117" i="2" s="1"/>
  <c r="B156" i="2"/>
  <c r="F156" i="2" l="1"/>
  <c r="H117" i="2"/>
  <c r="C118" i="2" s="1"/>
  <c r="D118" i="2" s="1"/>
  <c r="E118" i="2" s="1"/>
  <c r="B157" i="2"/>
  <c r="F157" i="2" l="1"/>
  <c r="H118" i="2"/>
  <c r="C119" i="2" s="1"/>
  <c r="D119" i="2" s="1"/>
  <c r="E119" i="2" s="1"/>
  <c r="B158" i="2"/>
  <c r="F158" i="2" l="1"/>
  <c r="H119" i="2"/>
  <c r="C120" i="2" s="1"/>
  <c r="D120" i="2" s="1"/>
  <c r="E120" i="2" s="1"/>
  <c r="B159" i="2"/>
  <c r="F159" i="2" l="1"/>
  <c r="H120" i="2"/>
  <c r="C121" i="2" s="1"/>
  <c r="D121" i="2" s="1"/>
  <c r="E121" i="2" s="1"/>
  <c r="B160" i="2"/>
  <c r="F160" i="2" l="1"/>
  <c r="H121" i="2"/>
  <c r="C122" i="2" s="1"/>
  <c r="D122" i="2" s="1"/>
  <c r="E122" i="2" s="1"/>
  <c r="B161" i="2"/>
  <c r="F161" i="2" l="1"/>
  <c r="H122" i="2"/>
  <c r="C123" i="2" s="1"/>
  <c r="D123" i="2" s="1"/>
  <c r="E123" i="2" s="1"/>
  <c r="B162" i="2"/>
  <c r="F162" i="2" l="1"/>
  <c r="H123" i="2"/>
  <c r="C124" i="2" s="1"/>
  <c r="D124" i="2" s="1"/>
  <c r="E124" i="2" s="1"/>
  <c r="B163" i="2"/>
  <c r="F163" i="2" l="1"/>
  <c r="H124" i="2"/>
  <c r="C125" i="2" s="1"/>
  <c r="D125" i="2" s="1"/>
  <c r="E125" i="2" s="1"/>
  <c r="B164" i="2"/>
  <c r="F164" i="2" l="1"/>
  <c r="H125" i="2"/>
  <c r="C126" i="2" s="1"/>
  <c r="D126" i="2" s="1"/>
  <c r="E126" i="2" s="1"/>
  <c r="B165" i="2"/>
  <c r="F165" i="2" l="1"/>
  <c r="H126" i="2"/>
  <c r="C127" i="2" s="1"/>
  <c r="D127" i="2" s="1"/>
  <c r="E127" i="2" s="1"/>
  <c r="H127" i="2" s="1"/>
  <c r="C128" i="2" s="1"/>
  <c r="B166" i="2"/>
  <c r="D128" i="2" l="1"/>
  <c r="E128" i="2" s="1"/>
  <c r="H128" i="2" s="1"/>
  <c r="C129" i="2" s="1"/>
  <c r="F166" i="2"/>
  <c r="B167" i="2"/>
  <c r="D129" i="2" l="1"/>
  <c r="E129" i="2" s="1"/>
  <c r="H129" i="2" s="1"/>
  <c r="C130" i="2" s="1"/>
  <c r="F167" i="2"/>
  <c r="B168" i="2"/>
  <c r="D130" i="2" l="1"/>
  <c r="E130" i="2" s="1"/>
  <c r="H130" i="2" s="1"/>
  <c r="C131" i="2" s="1"/>
  <c r="F168" i="2"/>
  <c r="B169" i="2"/>
  <c r="D131" i="2" l="1"/>
  <c r="E131" i="2" s="1"/>
  <c r="H131" i="2" s="1"/>
  <c r="C132" i="2" s="1"/>
  <c r="F169" i="2"/>
  <c r="B170" i="2"/>
  <c r="D132" i="2" l="1"/>
  <c r="E132" i="2" s="1"/>
  <c r="H132" i="2" s="1"/>
  <c r="C133" i="2" s="1"/>
  <c r="F170" i="2"/>
  <c r="B171" i="2"/>
  <c r="D133" i="2" l="1"/>
  <c r="E133" i="2" s="1"/>
  <c r="H133" i="2" s="1"/>
  <c r="C134" i="2" s="1"/>
  <c r="F171" i="2"/>
  <c r="B172" i="2"/>
  <c r="D134" i="2" l="1"/>
  <c r="E134" i="2" s="1"/>
  <c r="H134" i="2" s="1"/>
  <c r="C135" i="2" s="1"/>
  <c r="F172" i="2"/>
  <c r="B173" i="2"/>
  <c r="D135" i="2" l="1"/>
  <c r="E135" i="2" s="1"/>
  <c r="H135" i="2" s="1"/>
  <c r="C136" i="2" s="1"/>
  <c r="F173" i="2"/>
  <c r="B174" i="2"/>
  <c r="D136" i="2" l="1"/>
  <c r="E136" i="2" s="1"/>
  <c r="H136" i="2" s="1"/>
  <c r="C137" i="2" s="1"/>
  <c r="F174" i="2"/>
  <c r="B175" i="2"/>
  <c r="D137" i="2" l="1"/>
  <c r="E137" i="2" s="1"/>
  <c r="H137" i="2" s="1"/>
  <c r="C138" i="2" s="1"/>
  <c r="F175" i="2"/>
  <c r="B176" i="2"/>
  <c r="D138" i="2" l="1"/>
  <c r="E138" i="2" s="1"/>
  <c r="H138" i="2" s="1"/>
  <c r="C139" i="2" s="1"/>
  <c r="F176" i="2"/>
  <c r="B177" i="2"/>
  <c r="D139" i="2" l="1"/>
  <c r="E139" i="2" s="1"/>
  <c r="H139" i="2" s="1"/>
  <c r="C140" i="2" s="1"/>
  <c r="F177" i="2"/>
  <c r="B178" i="2"/>
  <c r="D140" i="2" l="1"/>
  <c r="E140" i="2" s="1"/>
  <c r="H140" i="2" s="1"/>
  <c r="C141" i="2" s="1"/>
  <c r="F178" i="2"/>
  <c r="B179" i="2"/>
  <c r="D141" i="2" l="1"/>
  <c r="E141" i="2" s="1"/>
  <c r="H141" i="2" s="1"/>
  <c r="C142" i="2" s="1"/>
  <c r="F179" i="2"/>
  <c r="B180" i="2"/>
  <c r="D142" i="2" l="1"/>
  <c r="E142" i="2" s="1"/>
  <c r="H142" i="2" s="1"/>
  <c r="C143" i="2" s="1"/>
  <c r="F180" i="2"/>
  <c r="B181" i="2"/>
  <c r="D143" i="2" l="1"/>
  <c r="E143" i="2" s="1"/>
  <c r="H143" i="2" s="1"/>
  <c r="C144" i="2" s="1"/>
  <c r="F181" i="2"/>
  <c r="B182" i="2"/>
  <c r="D144" i="2" l="1"/>
  <c r="E144" i="2" s="1"/>
  <c r="H144" i="2" s="1"/>
  <c r="C145" i="2" s="1"/>
  <c r="F182" i="2"/>
  <c r="B183" i="2"/>
  <c r="D145" i="2" l="1"/>
  <c r="E145" i="2" s="1"/>
  <c r="H145" i="2" s="1"/>
  <c r="C146" i="2" s="1"/>
  <c r="F183" i="2"/>
  <c r="B184" i="2"/>
  <c r="D146" i="2" l="1"/>
  <c r="E146" i="2" s="1"/>
  <c r="H146" i="2" s="1"/>
  <c r="C147" i="2" s="1"/>
  <c r="F184" i="2"/>
  <c r="B185" i="2"/>
  <c r="D147" i="2" l="1"/>
  <c r="E147" i="2" s="1"/>
  <c r="H147" i="2" s="1"/>
  <c r="C148" i="2" s="1"/>
  <c r="F185" i="2"/>
  <c r="B186" i="2"/>
  <c r="D148" i="2" l="1"/>
  <c r="E148" i="2" s="1"/>
  <c r="H148" i="2" s="1"/>
  <c r="C149" i="2" s="1"/>
  <c r="F186" i="2"/>
  <c r="B187" i="2"/>
  <c r="D149" i="2" l="1"/>
  <c r="E149" i="2" s="1"/>
  <c r="H149" i="2" s="1"/>
  <c r="C150" i="2" s="1"/>
  <c r="F187" i="2"/>
  <c r="B188" i="2"/>
  <c r="D150" i="2" l="1"/>
  <c r="E150" i="2" s="1"/>
  <c r="H150" i="2" s="1"/>
  <c r="C151" i="2" s="1"/>
  <c r="F188" i="2"/>
  <c r="B189" i="2"/>
  <c r="D151" i="2" l="1"/>
  <c r="E151" i="2" s="1"/>
  <c r="H151" i="2" s="1"/>
  <c r="C152" i="2" s="1"/>
  <c r="F189" i="2"/>
  <c r="B190" i="2"/>
  <c r="D152" i="2" l="1"/>
  <c r="E152" i="2" s="1"/>
  <c r="H152" i="2" s="1"/>
  <c r="C153" i="2" s="1"/>
  <c r="F190" i="2"/>
  <c r="B191" i="2"/>
  <c r="D153" i="2" l="1"/>
  <c r="E153" i="2" s="1"/>
  <c r="H153" i="2" s="1"/>
  <c r="C154" i="2" s="1"/>
  <c r="F191" i="2"/>
  <c r="B192" i="2"/>
  <c r="D154" i="2" l="1"/>
  <c r="E154" i="2" s="1"/>
  <c r="H154" i="2" s="1"/>
  <c r="C155" i="2" s="1"/>
  <c r="F192" i="2"/>
  <c r="B193" i="2"/>
  <c r="D155" i="2" l="1"/>
  <c r="E155" i="2" s="1"/>
  <c r="H155" i="2" s="1"/>
  <c r="C156" i="2" s="1"/>
  <c r="F193" i="2"/>
  <c r="B194" i="2"/>
  <c r="D156" i="2" l="1"/>
  <c r="E156" i="2" s="1"/>
  <c r="H156" i="2" s="1"/>
  <c r="C157" i="2" s="1"/>
  <c r="F194" i="2"/>
  <c r="B195" i="2"/>
  <c r="D157" i="2" l="1"/>
  <c r="E157" i="2" s="1"/>
  <c r="H157" i="2" s="1"/>
  <c r="C158" i="2" s="1"/>
  <c r="F195" i="2"/>
  <c r="B196" i="2"/>
  <c r="D158" i="2" l="1"/>
  <c r="E158" i="2" s="1"/>
  <c r="H158" i="2" s="1"/>
  <c r="C159" i="2" s="1"/>
  <c r="F196" i="2"/>
  <c r="B197" i="2"/>
  <c r="D159" i="2" l="1"/>
  <c r="E159" i="2" s="1"/>
  <c r="H159" i="2" s="1"/>
  <c r="C160" i="2" s="1"/>
  <c r="F197" i="2"/>
  <c r="B198" i="2"/>
  <c r="D160" i="2" l="1"/>
  <c r="E160" i="2" s="1"/>
  <c r="H160" i="2" s="1"/>
  <c r="C161" i="2" s="1"/>
  <c r="F198" i="2"/>
  <c r="B199" i="2"/>
  <c r="D161" i="2" l="1"/>
  <c r="E161" i="2" s="1"/>
  <c r="H161" i="2" s="1"/>
  <c r="C162" i="2" s="1"/>
  <c r="F199" i="2"/>
  <c r="B200" i="2"/>
  <c r="D162" i="2" l="1"/>
  <c r="E162" i="2" s="1"/>
  <c r="H162" i="2" s="1"/>
  <c r="C163" i="2" s="1"/>
  <c r="F200" i="2"/>
  <c r="B201" i="2"/>
  <c r="D163" i="2" l="1"/>
  <c r="E163" i="2" s="1"/>
  <c r="H163" i="2" s="1"/>
  <c r="C164" i="2" s="1"/>
  <c r="F201" i="2"/>
  <c r="B202" i="2"/>
  <c r="D164" i="2" l="1"/>
  <c r="E164" i="2" s="1"/>
  <c r="H164" i="2" s="1"/>
  <c r="C165" i="2" s="1"/>
  <c r="F202" i="2"/>
  <c r="B203" i="2"/>
  <c r="D165" i="2" l="1"/>
  <c r="E165" i="2" s="1"/>
  <c r="H165" i="2" s="1"/>
  <c r="C166" i="2" s="1"/>
  <c r="F203" i="2"/>
  <c r="B204" i="2"/>
  <c r="D166" i="2" l="1"/>
  <c r="E166" i="2" s="1"/>
  <c r="H166" i="2" s="1"/>
  <c r="C167" i="2" s="1"/>
  <c r="F204" i="2"/>
  <c r="B205" i="2"/>
  <c r="D167" i="2" l="1"/>
  <c r="E167" i="2" s="1"/>
  <c r="H167" i="2" s="1"/>
  <c r="C168" i="2" s="1"/>
  <c r="F205" i="2"/>
  <c r="B206" i="2"/>
  <c r="D168" i="2" l="1"/>
  <c r="E168" i="2" s="1"/>
  <c r="H168" i="2" s="1"/>
  <c r="C169" i="2" s="1"/>
  <c r="F206" i="2"/>
  <c r="B207" i="2"/>
  <c r="D169" i="2" l="1"/>
  <c r="E169" i="2" s="1"/>
  <c r="H169" i="2" s="1"/>
  <c r="C170" i="2" s="1"/>
  <c r="F207" i="2"/>
  <c r="B208" i="2"/>
  <c r="D170" i="2" l="1"/>
  <c r="E170" i="2" s="1"/>
  <c r="H170" i="2" s="1"/>
  <c r="C171" i="2" s="1"/>
  <c r="F208" i="2"/>
  <c r="B209" i="2"/>
  <c r="D171" i="2" l="1"/>
  <c r="E171" i="2" s="1"/>
  <c r="H171" i="2" s="1"/>
  <c r="C172" i="2" s="1"/>
  <c r="F209" i="2"/>
  <c r="B210" i="2"/>
  <c r="D172" i="2" l="1"/>
  <c r="E172" i="2" s="1"/>
  <c r="H172" i="2" s="1"/>
  <c r="C173" i="2" s="1"/>
  <c r="F210" i="2"/>
  <c r="B211" i="2"/>
  <c r="D173" i="2" l="1"/>
  <c r="E173" i="2" s="1"/>
  <c r="H173" i="2" s="1"/>
  <c r="C174" i="2" s="1"/>
  <c r="F211" i="2"/>
  <c r="B212" i="2"/>
  <c r="D174" i="2" l="1"/>
  <c r="E174" i="2" s="1"/>
  <c r="H174" i="2" s="1"/>
  <c r="C175" i="2" s="1"/>
  <c r="F212" i="2"/>
  <c r="B213" i="2"/>
  <c r="D175" i="2" l="1"/>
  <c r="E175" i="2" s="1"/>
  <c r="H175" i="2" s="1"/>
  <c r="C176" i="2" s="1"/>
  <c r="F213" i="2"/>
  <c r="B214" i="2"/>
  <c r="D176" i="2" l="1"/>
  <c r="E176" i="2" s="1"/>
  <c r="H176" i="2" s="1"/>
  <c r="C177" i="2" s="1"/>
  <c r="F214" i="2"/>
  <c r="B215" i="2"/>
  <c r="D177" i="2" l="1"/>
  <c r="E177" i="2" s="1"/>
  <c r="H177" i="2" s="1"/>
  <c r="C178" i="2" s="1"/>
  <c r="F215" i="2"/>
  <c r="B216" i="2"/>
  <c r="D178" i="2" l="1"/>
  <c r="E178" i="2" s="1"/>
  <c r="H178" i="2" s="1"/>
  <c r="C179" i="2" s="1"/>
  <c r="F216" i="2"/>
  <c r="B217" i="2"/>
  <c r="D179" i="2" l="1"/>
  <c r="E179" i="2" s="1"/>
  <c r="H179" i="2" s="1"/>
  <c r="C180" i="2" s="1"/>
  <c r="F217" i="2"/>
  <c r="B218" i="2"/>
  <c r="D180" i="2" l="1"/>
  <c r="E180" i="2" s="1"/>
  <c r="H180" i="2" s="1"/>
  <c r="C181" i="2" s="1"/>
  <c r="F218" i="2"/>
  <c r="B219" i="2"/>
  <c r="D181" i="2" l="1"/>
  <c r="E181" i="2" s="1"/>
  <c r="H181" i="2" s="1"/>
  <c r="C182" i="2" s="1"/>
  <c r="F219" i="2"/>
  <c r="B220" i="2"/>
  <c r="D182" i="2" l="1"/>
  <c r="E182" i="2" s="1"/>
  <c r="H182" i="2" s="1"/>
  <c r="C183" i="2" s="1"/>
  <c r="F220" i="2"/>
  <c r="B221" i="2"/>
  <c r="D183" i="2" l="1"/>
  <c r="E183" i="2" s="1"/>
  <c r="H183" i="2" s="1"/>
  <c r="C184" i="2" s="1"/>
  <c r="F221" i="2"/>
  <c r="B222" i="2"/>
  <c r="D184" i="2" l="1"/>
  <c r="E184" i="2" s="1"/>
  <c r="H184" i="2" s="1"/>
  <c r="C185" i="2" s="1"/>
  <c r="F222" i="2"/>
  <c r="B223" i="2"/>
  <c r="D185" i="2" l="1"/>
  <c r="E185" i="2" s="1"/>
  <c r="H185" i="2" s="1"/>
  <c r="C186" i="2" s="1"/>
  <c r="F223" i="2"/>
  <c r="B224" i="2"/>
  <c r="D186" i="2" l="1"/>
  <c r="E186" i="2" s="1"/>
  <c r="H186" i="2" s="1"/>
  <c r="C187" i="2" s="1"/>
  <c r="F224" i="2"/>
  <c r="B225" i="2"/>
  <c r="D187" i="2" l="1"/>
  <c r="E187" i="2" s="1"/>
  <c r="H187" i="2" s="1"/>
  <c r="C188" i="2" s="1"/>
  <c r="F225" i="2"/>
  <c r="B226" i="2"/>
  <c r="D188" i="2" l="1"/>
  <c r="E188" i="2" s="1"/>
  <c r="H188" i="2" s="1"/>
  <c r="C189" i="2" s="1"/>
  <c r="F226" i="2"/>
  <c r="B227" i="2"/>
  <c r="D189" i="2" l="1"/>
  <c r="E189" i="2" s="1"/>
  <c r="H189" i="2" s="1"/>
  <c r="C190" i="2" s="1"/>
  <c r="F227" i="2"/>
  <c r="B228" i="2"/>
  <c r="D190" i="2" l="1"/>
  <c r="E190" i="2" s="1"/>
  <c r="H190" i="2" s="1"/>
  <c r="C191" i="2" s="1"/>
  <c r="F228" i="2"/>
  <c r="B229" i="2"/>
  <c r="D191" i="2" l="1"/>
  <c r="E191" i="2" s="1"/>
  <c r="H191" i="2" s="1"/>
  <c r="C192" i="2" s="1"/>
  <c r="F229" i="2"/>
  <c r="B230" i="2"/>
  <c r="D192" i="2" l="1"/>
  <c r="E192" i="2" s="1"/>
  <c r="H192" i="2" s="1"/>
  <c r="C193" i="2" s="1"/>
  <c r="F230" i="2"/>
  <c r="B231" i="2"/>
  <c r="D193" i="2" l="1"/>
  <c r="E193" i="2" s="1"/>
  <c r="H193" i="2" s="1"/>
  <c r="C194" i="2" s="1"/>
  <c r="F231" i="2"/>
  <c r="B232" i="2"/>
  <c r="D194" i="2" l="1"/>
  <c r="E194" i="2" s="1"/>
  <c r="H194" i="2" s="1"/>
  <c r="C195" i="2" s="1"/>
  <c r="F232" i="2"/>
  <c r="B233" i="2"/>
  <c r="D195" i="2" l="1"/>
  <c r="E195" i="2" s="1"/>
  <c r="H195" i="2" s="1"/>
  <c r="C196" i="2" s="1"/>
  <c r="F233" i="2"/>
  <c r="B234" i="2"/>
  <c r="D196" i="2" l="1"/>
  <c r="E196" i="2" s="1"/>
  <c r="H196" i="2" s="1"/>
  <c r="C197" i="2" s="1"/>
  <c r="F234" i="2"/>
  <c r="B235" i="2"/>
  <c r="D197" i="2" l="1"/>
  <c r="E197" i="2" s="1"/>
  <c r="H197" i="2" s="1"/>
  <c r="C198" i="2" s="1"/>
  <c r="F235" i="2"/>
  <c r="B236" i="2"/>
  <c r="D198" i="2" l="1"/>
  <c r="E198" i="2" s="1"/>
  <c r="H198" i="2" s="1"/>
  <c r="C199" i="2" s="1"/>
  <c r="F236" i="2"/>
  <c r="B237" i="2"/>
  <c r="D199" i="2" l="1"/>
  <c r="E199" i="2" s="1"/>
  <c r="H199" i="2" s="1"/>
  <c r="C200" i="2" s="1"/>
  <c r="F237" i="2"/>
  <c r="B238" i="2"/>
  <c r="D200" i="2" l="1"/>
  <c r="E200" i="2" s="1"/>
  <c r="H200" i="2" s="1"/>
  <c r="C201" i="2" s="1"/>
  <c r="F238" i="2"/>
  <c r="B239" i="2"/>
  <c r="D201" i="2" l="1"/>
  <c r="E201" i="2" s="1"/>
  <c r="H201" i="2" s="1"/>
  <c r="C202" i="2" s="1"/>
  <c r="F239" i="2"/>
  <c r="B240" i="2"/>
  <c r="D202" i="2" l="1"/>
  <c r="E202" i="2" s="1"/>
  <c r="H202" i="2" s="1"/>
  <c r="C203" i="2" s="1"/>
  <c r="F240" i="2"/>
  <c r="B241" i="2"/>
  <c r="D203" i="2" l="1"/>
  <c r="E203" i="2" s="1"/>
  <c r="H203" i="2" s="1"/>
  <c r="C204" i="2" s="1"/>
  <c r="F241" i="2"/>
  <c r="B242" i="2"/>
  <c r="D204" i="2" l="1"/>
  <c r="E204" i="2" s="1"/>
  <c r="H204" i="2" s="1"/>
  <c r="C205" i="2" s="1"/>
  <c r="F242" i="2"/>
  <c r="B243" i="2"/>
  <c r="D205" i="2" l="1"/>
  <c r="E205" i="2" s="1"/>
  <c r="H205" i="2" s="1"/>
  <c r="C206" i="2" s="1"/>
  <c r="F243" i="2"/>
  <c r="B244" i="2"/>
  <c r="D206" i="2" l="1"/>
  <c r="E206" i="2" s="1"/>
  <c r="H206" i="2" s="1"/>
  <c r="C207" i="2" s="1"/>
  <c r="F244" i="2"/>
  <c r="B245" i="2"/>
  <c r="D207" i="2" l="1"/>
  <c r="E207" i="2" s="1"/>
  <c r="H207" i="2" s="1"/>
  <c r="C208" i="2" s="1"/>
  <c r="F245" i="2"/>
  <c r="B246" i="2"/>
  <c r="D208" i="2" l="1"/>
  <c r="E208" i="2" s="1"/>
  <c r="H208" i="2" s="1"/>
  <c r="C209" i="2" s="1"/>
  <c r="F246" i="2"/>
  <c r="B247" i="2"/>
  <c r="D209" i="2" l="1"/>
  <c r="E209" i="2" s="1"/>
  <c r="H209" i="2" s="1"/>
  <c r="C210" i="2" s="1"/>
  <c r="F247" i="2"/>
  <c r="B248" i="2"/>
  <c r="D210" i="2" l="1"/>
  <c r="E210" i="2" s="1"/>
  <c r="H210" i="2" s="1"/>
  <c r="C211" i="2" s="1"/>
  <c r="F248" i="2"/>
  <c r="B249" i="2"/>
  <c r="D211" i="2" l="1"/>
  <c r="E211" i="2" s="1"/>
  <c r="H211" i="2" s="1"/>
  <c r="C212" i="2" s="1"/>
  <c r="F249" i="2"/>
  <c r="B250" i="2"/>
  <c r="D212" i="2" l="1"/>
  <c r="E212" i="2" s="1"/>
  <c r="H212" i="2" s="1"/>
  <c r="C213" i="2" s="1"/>
  <c r="F250" i="2"/>
  <c r="B251" i="2"/>
  <c r="D213" i="2" l="1"/>
  <c r="E213" i="2" s="1"/>
  <c r="H213" i="2" s="1"/>
  <c r="C214" i="2" s="1"/>
  <c r="F251" i="2"/>
  <c r="B252" i="2"/>
  <c r="D214" i="2" l="1"/>
  <c r="E214" i="2" s="1"/>
  <c r="H214" i="2" s="1"/>
  <c r="C215" i="2" s="1"/>
  <c r="F252" i="2"/>
  <c r="B253" i="2"/>
  <c r="D215" i="2" l="1"/>
  <c r="E215" i="2" s="1"/>
  <c r="H215" i="2" s="1"/>
  <c r="C216" i="2" s="1"/>
  <c r="F253" i="2"/>
  <c r="B254" i="2"/>
  <c r="D216" i="2" l="1"/>
  <c r="E216" i="2" s="1"/>
  <c r="H216" i="2" s="1"/>
  <c r="C217" i="2" s="1"/>
  <c r="F254" i="2"/>
  <c r="B255" i="2"/>
  <c r="D217" i="2" l="1"/>
  <c r="E217" i="2" s="1"/>
  <c r="H217" i="2" s="1"/>
  <c r="C218" i="2" s="1"/>
  <c r="F255" i="2"/>
  <c r="B256" i="2"/>
  <c r="D218" i="2" l="1"/>
  <c r="E218" i="2" s="1"/>
  <c r="H218" i="2" s="1"/>
  <c r="C219" i="2" s="1"/>
  <c r="F256" i="2"/>
  <c r="B257" i="2"/>
  <c r="D219" i="2" l="1"/>
  <c r="E219" i="2" s="1"/>
  <c r="H219" i="2" s="1"/>
  <c r="C220" i="2" s="1"/>
  <c r="F257" i="2"/>
  <c r="B258" i="2"/>
  <c r="D220" i="2" l="1"/>
  <c r="E220" i="2" s="1"/>
  <c r="H220" i="2" s="1"/>
  <c r="C221" i="2" s="1"/>
  <c r="F258" i="2"/>
  <c r="B259" i="2"/>
  <c r="D221" i="2" l="1"/>
  <c r="E221" i="2" s="1"/>
  <c r="H221" i="2" s="1"/>
  <c r="C222" i="2" s="1"/>
  <c r="F259" i="2"/>
  <c r="B260" i="2"/>
  <c r="D222" i="2" l="1"/>
  <c r="E222" i="2" s="1"/>
  <c r="H222" i="2" s="1"/>
  <c r="C223" i="2" s="1"/>
  <c r="F260" i="2"/>
  <c r="B261" i="2"/>
  <c r="D223" i="2" l="1"/>
  <c r="E223" i="2" s="1"/>
  <c r="H223" i="2" s="1"/>
  <c r="C224" i="2" s="1"/>
  <c r="F261" i="2"/>
  <c r="B262" i="2"/>
  <c r="D224" i="2" l="1"/>
  <c r="E224" i="2" s="1"/>
  <c r="H224" i="2" s="1"/>
  <c r="C225" i="2" s="1"/>
  <c r="F262" i="2"/>
  <c r="B263" i="2"/>
  <c r="D225" i="2" l="1"/>
  <c r="E225" i="2" s="1"/>
  <c r="H225" i="2" s="1"/>
  <c r="C226" i="2" s="1"/>
  <c r="F263" i="2"/>
  <c r="B264" i="2"/>
  <c r="D226" i="2" l="1"/>
  <c r="E226" i="2" s="1"/>
  <c r="H226" i="2" s="1"/>
  <c r="C227" i="2" s="1"/>
  <c r="F264" i="2"/>
  <c r="B265" i="2"/>
  <c r="D227" i="2" l="1"/>
  <c r="E227" i="2" s="1"/>
  <c r="H227" i="2" s="1"/>
  <c r="C228" i="2" s="1"/>
  <c r="F265" i="2"/>
  <c r="B266" i="2"/>
  <c r="D228" i="2" l="1"/>
  <c r="E228" i="2" s="1"/>
  <c r="H228" i="2" s="1"/>
  <c r="C229" i="2" s="1"/>
  <c r="F266" i="2"/>
  <c r="B267" i="2"/>
  <c r="D229" i="2" l="1"/>
  <c r="E229" i="2" s="1"/>
  <c r="H229" i="2" s="1"/>
  <c r="C230" i="2" s="1"/>
  <c r="F267" i="2"/>
  <c r="B268" i="2"/>
  <c r="D230" i="2" l="1"/>
  <c r="E230" i="2" s="1"/>
  <c r="H230" i="2" s="1"/>
  <c r="C231" i="2" s="1"/>
  <c r="F268" i="2"/>
  <c r="B269" i="2"/>
  <c r="D231" i="2" l="1"/>
  <c r="E231" i="2" s="1"/>
  <c r="H231" i="2" s="1"/>
  <c r="C232" i="2" s="1"/>
  <c r="F269" i="2"/>
  <c r="B270" i="2"/>
  <c r="D232" i="2" l="1"/>
  <c r="E232" i="2" s="1"/>
  <c r="H232" i="2" s="1"/>
  <c r="C233" i="2" s="1"/>
  <c r="F270" i="2"/>
  <c r="B271" i="2"/>
  <c r="D233" i="2" l="1"/>
  <c r="E233" i="2" s="1"/>
  <c r="H233" i="2" s="1"/>
  <c r="C234" i="2" s="1"/>
  <c r="F271" i="2"/>
  <c r="B272" i="2"/>
  <c r="D234" i="2" l="1"/>
  <c r="E234" i="2" s="1"/>
  <c r="H234" i="2" s="1"/>
  <c r="C235" i="2" s="1"/>
  <c r="F272" i="2"/>
  <c r="B273" i="2"/>
  <c r="D235" i="2" l="1"/>
  <c r="E235" i="2" s="1"/>
  <c r="H235" i="2" s="1"/>
  <c r="C236" i="2" s="1"/>
  <c r="F273" i="2"/>
  <c r="B274" i="2"/>
  <c r="D236" i="2" l="1"/>
  <c r="E236" i="2" s="1"/>
  <c r="H236" i="2" s="1"/>
  <c r="C237" i="2" s="1"/>
  <c r="F274" i="2"/>
  <c r="B275" i="2"/>
  <c r="D237" i="2" l="1"/>
  <c r="E237" i="2" s="1"/>
  <c r="H237" i="2" s="1"/>
  <c r="C238" i="2" s="1"/>
  <c r="F275" i="2"/>
  <c r="B276" i="2"/>
  <c r="D238" i="2" l="1"/>
  <c r="E238" i="2" s="1"/>
  <c r="H238" i="2" s="1"/>
  <c r="C239" i="2" s="1"/>
  <c r="F276" i="2"/>
  <c r="B277" i="2"/>
  <c r="D239" i="2" l="1"/>
  <c r="E239" i="2" s="1"/>
  <c r="H239" i="2" s="1"/>
  <c r="C240" i="2" s="1"/>
  <c r="F277" i="2"/>
  <c r="B278" i="2"/>
  <c r="D240" i="2" l="1"/>
  <c r="E240" i="2" s="1"/>
  <c r="H240" i="2" s="1"/>
  <c r="C241" i="2" s="1"/>
  <c r="F278" i="2"/>
  <c r="B279" i="2"/>
  <c r="D241" i="2" l="1"/>
  <c r="E241" i="2" s="1"/>
  <c r="H241" i="2" s="1"/>
  <c r="C242" i="2" s="1"/>
  <c r="F279" i="2"/>
  <c r="B280" i="2"/>
  <c r="D242" i="2" l="1"/>
  <c r="E242" i="2" s="1"/>
  <c r="H242" i="2" s="1"/>
  <c r="C243" i="2" s="1"/>
  <c r="F280" i="2"/>
  <c r="B281" i="2"/>
  <c r="D243" i="2" l="1"/>
  <c r="E243" i="2" s="1"/>
  <c r="H243" i="2" s="1"/>
  <c r="C244" i="2" s="1"/>
  <c r="F281" i="2"/>
  <c r="B282" i="2"/>
  <c r="D244" i="2" l="1"/>
  <c r="E244" i="2" s="1"/>
  <c r="H244" i="2" s="1"/>
  <c r="C245" i="2" s="1"/>
  <c r="F282" i="2"/>
  <c r="B283" i="2"/>
  <c r="D245" i="2" l="1"/>
  <c r="E245" i="2" s="1"/>
  <c r="H245" i="2" s="1"/>
  <c r="C246" i="2" s="1"/>
  <c r="F283" i="2"/>
  <c r="B284" i="2"/>
  <c r="D246" i="2" l="1"/>
  <c r="E246" i="2" s="1"/>
  <c r="H246" i="2" s="1"/>
  <c r="C247" i="2" s="1"/>
  <c r="F284" i="2"/>
  <c r="B285" i="2"/>
  <c r="D247" i="2" l="1"/>
  <c r="E247" i="2" s="1"/>
  <c r="H247" i="2" s="1"/>
  <c r="C248" i="2" s="1"/>
  <c r="F285" i="2"/>
  <c r="B286" i="2"/>
  <c r="D248" i="2" l="1"/>
  <c r="E248" i="2" s="1"/>
  <c r="H248" i="2" s="1"/>
  <c r="C249" i="2" s="1"/>
  <c r="F286" i="2"/>
  <c r="B287" i="2"/>
  <c r="D249" i="2" l="1"/>
  <c r="E249" i="2" s="1"/>
  <c r="H249" i="2" s="1"/>
  <c r="C250" i="2" s="1"/>
  <c r="F287" i="2"/>
  <c r="B288" i="2"/>
  <c r="D250" i="2" l="1"/>
  <c r="E250" i="2" s="1"/>
  <c r="H250" i="2" s="1"/>
  <c r="C251" i="2" s="1"/>
  <c r="F288" i="2"/>
  <c r="B289" i="2"/>
  <c r="D251" i="2" l="1"/>
  <c r="E251" i="2" s="1"/>
  <c r="H251" i="2" s="1"/>
  <c r="C252" i="2" s="1"/>
  <c r="F289" i="2"/>
  <c r="B290" i="2"/>
  <c r="D252" i="2" l="1"/>
  <c r="E252" i="2" s="1"/>
  <c r="H252" i="2" s="1"/>
  <c r="C253" i="2" s="1"/>
  <c r="F290" i="2"/>
  <c r="B291" i="2"/>
  <c r="D253" i="2" l="1"/>
  <c r="E253" i="2" s="1"/>
  <c r="H253" i="2" s="1"/>
  <c r="C254" i="2" s="1"/>
  <c r="F291" i="2"/>
  <c r="B292" i="2"/>
  <c r="D254" i="2" l="1"/>
  <c r="E254" i="2" s="1"/>
  <c r="H254" i="2" s="1"/>
  <c r="C255" i="2" s="1"/>
  <c r="F292" i="2"/>
  <c r="B293" i="2"/>
  <c r="D255" i="2" l="1"/>
  <c r="E255" i="2" s="1"/>
  <c r="H255" i="2" s="1"/>
  <c r="C256" i="2" s="1"/>
  <c r="F293" i="2"/>
  <c r="B294" i="2"/>
  <c r="D256" i="2" l="1"/>
  <c r="E256" i="2" s="1"/>
  <c r="H256" i="2" s="1"/>
  <c r="C257" i="2" s="1"/>
  <c r="F294" i="2"/>
  <c r="B295" i="2"/>
  <c r="D257" i="2" l="1"/>
  <c r="E257" i="2" s="1"/>
  <c r="H257" i="2" s="1"/>
  <c r="C258" i="2" s="1"/>
  <c r="F295" i="2"/>
  <c r="B296" i="2"/>
  <c r="D258" i="2" l="1"/>
  <c r="E258" i="2" s="1"/>
  <c r="H258" i="2" s="1"/>
  <c r="C259" i="2" s="1"/>
  <c r="F296" i="2"/>
  <c r="B297" i="2"/>
  <c r="D259" i="2" l="1"/>
  <c r="E259" i="2" s="1"/>
  <c r="H259" i="2" s="1"/>
  <c r="C260" i="2" s="1"/>
  <c r="F297" i="2"/>
  <c r="B298" i="2"/>
  <c r="D260" i="2" l="1"/>
  <c r="E260" i="2" s="1"/>
  <c r="H260" i="2" s="1"/>
  <c r="C261" i="2" s="1"/>
  <c r="F298" i="2"/>
  <c r="B299" i="2"/>
  <c r="D261" i="2" l="1"/>
  <c r="E261" i="2" s="1"/>
  <c r="H261" i="2" s="1"/>
  <c r="C262" i="2" s="1"/>
  <c r="F299" i="2"/>
  <c r="B300" i="2"/>
  <c r="D262" i="2" l="1"/>
  <c r="E262" i="2" s="1"/>
  <c r="H262" i="2" s="1"/>
  <c r="C263" i="2" s="1"/>
  <c r="F300" i="2"/>
  <c r="B301" i="2"/>
  <c r="D263" i="2" l="1"/>
  <c r="E263" i="2" s="1"/>
  <c r="H263" i="2" s="1"/>
  <c r="C264" i="2" s="1"/>
  <c r="F301" i="2"/>
  <c r="B302" i="2"/>
  <c r="D264" i="2" l="1"/>
  <c r="E264" i="2" s="1"/>
  <c r="H264" i="2" s="1"/>
  <c r="C265" i="2" s="1"/>
  <c r="F302" i="2"/>
  <c r="B303" i="2"/>
  <c r="D265" i="2" l="1"/>
  <c r="E265" i="2" s="1"/>
  <c r="H265" i="2" s="1"/>
  <c r="C266" i="2" s="1"/>
  <c r="F303" i="2"/>
  <c r="B304" i="2"/>
  <c r="D266" i="2" l="1"/>
  <c r="E266" i="2" s="1"/>
  <c r="H266" i="2" s="1"/>
  <c r="C267" i="2" s="1"/>
  <c r="F304" i="2"/>
  <c r="B305" i="2"/>
  <c r="D267" i="2" l="1"/>
  <c r="E267" i="2" s="1"/>
  <c r="H267" i="2" s="1"/>
  <c r="C268" i="2" s="1"/>
  <c r="F305" i="2"/>
  <c r="B306" i="2"/>
  <c r="D268" i="2" l="1"/>
  <c r="E268" i="2" s="1"/>
  <c r="H268" i="2" s="1"/>
  <c r="C269" i="2" s="1"/>
  <c r="F306" i="2"/>
  <c r="B307" i="2"/>
  <c r="D269" i="2" l="1"/>
  <c r="E269" i="2" s="1"/>
  <c r="H269" i="2" s="1"/>
  <c r="C270" i="2" s="1"/>
  <c r="F307" i="2"/>
  <c r="B308" i="2"/>
  <c r="D270" i="2" l="1"/>
  <c r="E270" i="2" s="1"/>
  <c r="H270" i="2" s="1"/>
  <c r="C271" i="2" s="1"/>
  <c r="F308" i="2"/>
  <c r="B309" i="2"/>
  <c r="D271" i="2" l="1"/>
  <c r="E271" i="2" s="1"/>
  <c r="H271" i="2" s="1"/>
  <c r="C272" i="2" s="1"/>
  <c r="F309" i="2"/>
  <c r="B310" i="2"/>
  <c r="D272" i="2" l="1"/>
  <c r="E272" i="2" s="1"/>
  <c r="H272" i="2" s="1"/>
  <c r="C273" i="2" s="1"/>
  <c r="F310" i="2"/>
  <c r="B311" i="2"/>
  <c r="D273" i="2" l="1"/>
  <c r="E273" i="2" s="1"/>
  <c r="H273" i="2" s="1"/>
  <c r="C274" i="2" s="1"/>
  <c r="F311" i="2"/>
  <c r="B312" i="2"/>
  <c r="D274" i="2" l="1"/>
  <c r="E274" i="2" s="1"/>
  <c r="H274" i="2" s="1"/>
  <c r="C275" i="2" s="1"/>
  <c r="F312" i="2"/>
  <c r="B313" i="2"/>
  <c r="D275" i="2" l="1"/>
  <c r="E275" i="2" s="1"/>
  <c r="H275" i="2" s="1"/>
  <c r="C276" i="2" s="1"/>
  <c r="F313" i="2"/>
  <c r="B314" i="2"/>
  <c r="D276" i="2" l="1"/>
  <c r="E276" i="2" s="1"/>
  <c r="H276" i="2" s="1"/>
  <c r="C277" i="2" s="1"/>
  <c r="F314" i="2"/>
  <c r="B315" i="2"/>
  <c r="D277" i="2" l="1"/>
  <c r="E277" i="2" s="1"/>
  <c r="H277" i="2" s="1"/>
  <c r="C278" i="2" s="1"/>
  <c r="F315" i="2"/>
  <c r="B316" i="2"/>
  <c r="D278" i="2" l="1"/>
  <c r="E278" i="2" s="1"/>
  <c r="H278" i="2" s="1"/>
  <c r="C279" i="2" s="1"/>
  <c r="F316" i="2"/>
  <c r="B317" i="2"/>
  <c r="D279" i="2" l="1"/>
  <c r="E279" i="2" s="1"/>
  <c r="H279" i="2" s="1"/>
  <c r="C280" i="2" s="1"/>
  <c r="F317" i="2"/>
  <c r="B318" i="2"/>
  <c r="D280" i="2" l="1"/>
  <c r="E280" i="2" s="1"/>
  <c r="H280" i="2" s="1"/>
  <c r="C281" i="2" s="1"/>
  <c r="F318" i="2"/>
  <c r="B319" i="2"/>
  <c r="D281" i="2" l="1"/>
  <c r="E281" i="2" s="1"/>
  <c r="H281" i="2" s="1"/>
  <c r="C282" i="2" s="1"/>
  <c r="F319" i="2"/>
  <c r="B320" i="2"/>
  <c r="D282" i="2" l="1"/>
  <c r="E282" i="2" s="1"/>
  <c r="H282" i="2" s="1"/>
  <c r="C283" i="2" s="1"/>
  <c r="F320" i="2"/>
  <c r="B321" i="2"/>
  <c r="D283" i="2" l="1"/>
  <c r="E283" i="2" s="1"/>
  <c r="H283" i="2" s="1"/>
  <c r="C284" i="2" s="1"/>
  <c r="F321" i="2"/>
  <c r="B322" i="2"/>
  <c r="D284" i="2" l="1"/>
  <c r="E284" i="2" s="1"/>
  <c r="H284" i="2" s="1"/>
  <c r="C285" i="2" s="1"/>
  <c r="F322" i="2"/>
  <c r="B323" i="2"/>
  <c r="D285" i="2" l="1"/>
  <c r="E285" i="2" s="1"/>
  <c r="H285" i="2" s="1"/>
  <c r="C286" i="2" s="1"/>
  <c r="F323" i="2"/>
  <c r="B324" i="2"/>
  <c r="D286" i="2" l="1"/>
  <c r="E286" i="2" s="1"/>
  <c r="H286" i="2" s="1"/>
  <c r="C287" i="2" s="1"/>
  <c r="F324" i="2"/>
  <c r="B325" i="2"/>
  <c r="D287" i="2" l="1"/>
  <c r="E287" i="2" s="1"/>
  <c r="H287" i="2" s="1"/>
  <c r="C288" i="2" s="1"/>
  <c r="F325" i="2"/>
  <c r="B326" i="2"/>
  <c r="D288" i="2" l="1"/>
  <c r="E288" i="2" s="1"/>
  <c r="H288" i="2" s="1"/>
  <c r="C289" i="2" s="1"/>
  <c r="F326" i="2"/>
  <c r="B327" i="2"/>
  <c r="D289" i="2" l="1"/>
  <c r="E289" i="2" s="1"/>
  <c r="H289" i="2" s="1"/>
  <c r="C290" i="2" s="1"/>
  <c r="F327" i="2"/>
  <c r="B328" i="2"/>
  <c r="D290" i="2" l="1"/>
  <c r="E290" i="2" s="1"/>
  <c r="H290" i="2" s="1"/>
  <c r="C291" i="2" s="1"/>
  <c r="F328" i="2"/>
  <c r="B329" i="2"/>
  <c r="D291" i="2" l="1"/>
  <c r="E291" i="2" s="1"/>
  <c r="H291" i="2" s="1"/>
  <c r="C292" i="2" s="1"/>
  <c r="F329" i="2"/>
  <c r="B330" i="2"/>
  <c r="D292" i="2" l="1"/>
  <c r="E292" i="2" s="1"/>
  <c r="H292" i="2" s="1"/>
  <c r="C293" i="2" s="1"/>
  <c r="F330" i="2"/>
  <c r="B331" i="2"/>
  <c r="D293" i="2" l="1"/>
  <c r="E293" i="2" s="1"/>
  <c r="H293" i="2" s="1"/>
  <c r="C294" i="2" s="1"/>
  <c r="F331" i="2"/>
  <c r="B332" i="2"/>
  <c r="D294" i="2" l="1"/>
  <c r="E294" i="2" s="1"/>
  <c r="H294" i="2" s="1"/>
  <c r="C295" i="2" s="1"/>
  <c r="F332" i="2"/>
  <c r="B333" i="2"/>
  <c r="D295" i="2" l="1"/>
  <c r="E295" i="2" s="1"/>
  <c r="H295" i="2" s="1"/>
  <c r="C296" i="2" s="1"/>
  <c r="F333" i="2"/>
  <c r="B334" i="2"/>
  <c r="D296" i="2" l="1"/>
  <c r="E296" i="2" s="1"/>
  <c r="H296" i="2" s="1"/>
  <c r="C297" i="2" s="1"/>
  <c r="F334" i="2"/>
  <c r="B335" i="2"/>
  <c r="D297" i="2" l="1"/>
  <c r="E297" i="2" s="1"/>
  <c r="H297" i="2" s="1"/>
  <c r="C298" i="2" s="1"/>
  <c r="F335" i="2"/>
  <c r="B336" i="2"/>
  <c r="D298" i="2" l="1"/>
  <c r="E298" i="2" s="1"/>
  <c r="H298" i="2" s="1"/>
  <c r="C299" i="2" s="1"/>
  <c r="F336" i="2"/>
  <c r="B337" i="2"/>
  <c r="D299" i="2" l="1"/>
  <c r="E299" i="2" s="1"/>
  <c r="H299" i="2" s="1"/>
  <c r="C300" i="2" s="1"/>
  <c r="F337" i="2"/>
  <c r="B338" i="2"/>
  <c r="D300" i="2" l="1"/>
  <c r="E300" i="2" s="1"/>
  <c r="H300" i="2" s="1"/>
  <c r="C301" i="2" s="1"/>
  <c r="F338" i="2"/>
  <c r="B339" i="2"/>
  <c r="D301" i="2" l="1"/>
  <c r="E301" i="2" s="1"/>
  <c r="H301" i="2" s="1"/>
  <c r="C302" i="2" s="1"/>
  <c r="F339" i="2"/>
  <c r="B340" i="2"/>
  <c r="D302" i="2" l="1"/>
  <c r="E302" i="2" s="1"/>
  <c r="H302" i="2" s="1"/>
  <c r="C303" i="2" s="1"/>
  <c r="F340" i="2"/>
  <c r="B341" i="2"/>
  <c r="D303" i="2" l="1"/>
  <c r="E303" i="2" s="1"/>
  <c r="H303" i="2" s="1"/>
  <c r="C304" i="2" s="1"/>
  <c r="F341" i="2"/>
  <c r="B342" i="2"/>
  <c r="D304" i="2" l="1"/>
  <c r="E304" i="2" s="1"/>
  <c r="H304" i="2" s="1"/>
  <c r="C305" i="2" s="1"/>
  <c r="F342" i="2"/>
  <c r="B343" i="2"/>
  <c r="D305" i="2" l="1"/>
  <c r="E305" i="2" s="1"/>
  <c r="H305" i="2" s="1"/>
  <c r="C306" i="2" s="1"/>
  <c r="F343" i="2"/>
  <c r="B344" i="2"/>
  <c r="D306" i="2" l="1"/>
  <c r="E306" i="2" s="1"/>
  <c r="H306" i="2" s="1"/>
  <c r="C307" i="2" s="1"/>
  <c r="F344" i="2"/>
  <c r="B345" i="2"/>
  <c r="D307" i="2" l="1"/>
  <c r="E307" i="2" s="1"/>
  <c r="H307" i="2" s="1"/>
  <c r="C308" i="2" s="1"/>
  <c r="F345" i="2"/>
  <c r="B346" i="2"/>
  <c r="D308" i="2" l="1"/>
  <c r="E308" i="2" s="1"/>
  <c r="H308" i="2" s="1"/>
  <c r="C309" i="2" s="1"/>
  <c r="F346" i="2"/>
  <c r="B347" i="2"/>
  <c r="D309" i="2" l="1"/>
  <c r="E309" i="2" s="1"/>
  <c r="H309" i="2" s="1"/>
  <c r="C310" i="2" s="1"/>
  <c r="F347" i="2"/>
  <c r="B348" i="2"/>
  <c r="D310" i="2" l="1"/>
  <c r="E310" i="2" s="1"/>
  <c r="H310" i="2" s="1"/>
  <c r="C311" i="2" s="1"/>
  <c r="F348" i="2"/>
  <c r="B349" i="2"/>
  <c r="D311" i="2" l="1"/>
  <c r="E311" i="2" s="1"/>
  <c r="H311" i="2" s="1"/>
  <c r="C312" i="2" s="1"/>
  <c r="F349" i="2"/>
  <c r="B350" i="2"/>
  <c r="D312" i="2" l="1"/>
  <c r="E312" i="2" s="1"/>
  <c r="H312" i="2" s="1"/>
  <c r="C313" i="2" s="1"/>
  <c r="F350" i="2"/>
  <c r="B351" i="2"/>
  <c r="D313" i="2" l="1"/>
  <c r="E313" i="2" s="1"/>
  <c r="H313" i="2" s="1"/>
  <c r="C314" i="2" s="1"/>
  <c r="F351" i="2"/>
  <c r="B352" i="2"/>
  <c r="D314" i="2" l="1"/>
  <c r="E314" i="2" s="1"/>
  <c r="H314" i="2" s="1"/>
  <c r="C315" i="2" s="1"/>
  <c r="F352" i="2"/>
  <c r="B353" i="2"/>
  <c r="D315" i="2" l="1"/>
  <c r="E315" i="2" s="1"/>
  <c r="H315" i="2" s="1"/>
  <c r="C316" i="2" s="1"/>
  <c r="F353" i="2"/>
  <c r="B354" i="2"/>
  <c r="D316" i="2" l="1"/>
  <c r="E316" i="2" s="1"/>
  <c r="H316" i="2" s="1"/>
  <c r="C317" i="2" s="1"/>
  <c r="F354" i="2"/>
  <c r="B355" i="2"/>
  <c r="D317" i="2" l="1"/>
  <c r="E317" i="2" s="1"/>
  <c r="H317" i="2" s="1"/>
  <c r="C318" i="2" s="1"/>
  <c r="F355" i="2"/>
  <c r="B356" i="2"/>
  <c r="D318" i="2" l="1"/>
  <c r="E318" i="2" s="1"/>
  <c r="H318" i="2" s="1"/>
  <c r="C319" i="2" s="1"/>
  <c r="F356" i="2"/>
  <c r="B357" i="2"/>
  <c r="D319" i="2" l="1"/>
  <c r="E319" i="2"/>
  <c r="H319" i="2" s="1"/>
  <c r="C320" i="2" s="1"/>
  <c r="F357" i="2"/>
  <c r="B358" i="2"/>
  <c r="D320" i="2" l="1"/>
  <c r="E320" i="2" s="1"/>
  <c r="H320" i="2" s="1"/>
  <c r="C321" i="2" s="1"/>
  <c r="F358" i="2"/>
  <c r="B359" i="2"/>
  <c r="D321" i="2" l="1"/>
  <c r="E321" i="2" s="1"/>
  <c r="H321" i="2" s="1"/>
  <c r="C322" i="2" s="1"/>
  <c r="F359" i="2"/>
  <c r="B360" i="2"/>
  <c r="D322" i="2" l="1"/>
  <c r="E322" i="2" s="1"/>
  <c r="H322" i="2" s="1"/>
  <c r="C323" i="2" s="1"/>
  <c r="F360" i="2"/>
  <c r="B361" i="2"/>
  <c r="F361" i="2" s="1"/>
  <c r="D323" i="2" l="1"/>
  <c r="E323" i="2" s="1"/>
  <c r="H323" i="2" s="1"/>
  <c r="C324" i="2" s="1"/>
  <c r="B362" i="2"/>
  <c r="F362" i="2" s="1"/>
  <c r="D324" i="2" l="1"/>
  <c r="E324" i="2" s="1"/>
  <c r="H324" i="2" s="1"/>
  <c r="C325" i="2" s="1"/>
  <c r="B363" i="2"/>
  <c r="F363" i="2" s="1"/>
  <c r="D325" i="2" l="1"/>
  <c r="E325" i="2" s="1"/>
  <c r="H325" i="2" s="1"/>
  <c r="C326" i="2" s="1"/>
  <c r="B364" i="2"/>
  <c r="F364" i="2" s="1"/>
  <c r="D326" i="2" l="1"/>
  <c r="E326" i="2" s="1"/>
  <c r="H326" i="2" s="1"/>
  <c r="C327" i="2" s="1"/>
  <c r="B365" i="2"/>
  <c r="F365" i="2" s="1"/>
  <c r="D327" i="2" l="1"/>
  <c r="E327" i="2" s="1"/>
  <c r="H327" i="2" s="1"/>
  <c r="C328" i="2" s="1"/>
  <c r="B366" i="2"/>
  <c r="F366" i="2" s="1"/>
  <c r="D328" i="2" l="1"/>
  <c r="E328" i="2" s="1"/>
  <c r="H328" i="2" s="1"/>
  <c r="C329" i="2" s="1"/>
  <c r="B367" i="2"/>
  <c r="F367" i="2" s="1"/>
  <c r="D329" i="2" l="1"/>
  <c r="E329" i="2" s="1"/>
  <c r="H329" i="2" s="1"/>
  <c r="C330" i="2" s="1"/>
  <c r="D330" i="2" l="1"/>
  <c r="E330" i="2" s="1"/>
  <c r="H330" i="2" s="1"/>
  <c r="C331" i="2" s="1"/>
  <c r="D331" i="2" l="1"/>
  <c r="E331" i="2" s="1"/>
  <c r="H331" i="2" s="1"/>
  <c r="C332" i="2" s="1"/>
  <c r="D332" i="2" l="1"/>
  <c r="E332" i="2" s="1"/>
  <c r="H332" i="2" s="1"/>
  <c r="C333" i="2" s="1"/>
  <c r="D333" i="2" l="1"/>
  <c r="E333" i="2" s="1"/>
  <c r="H333" i="2" s="1"/>
  <c r="C334" i="2" s="1"/>
  <c r="D334" i="2" l="1"/>
  <c r="E334" i="2" s="1"/>
  <c r="H334" i="2" s="1"/>
  <c r="C335" i="2" s="1"/>
  <c r="D335" i="2" l="1"/>
  <c r="E335" i="2" s="1"/>
  <c r="H335" i="2" s="1"/>
  <c r="C336" i="2" s="1"/>
  <c r="D336" i="2" l="1"/>
  <c r="E336" i="2" s="1"/>
  <c r="H336" i="2" s="1"/>
  <c r="C337" i="2" s="1"/>
  <c r="D337" i="2" l="1"/>
  <c r="E337" i="2" s="1"/>
  <c r="H337" i="2" s="1"/>
  <c r="C338" i="2" s="1"/>
  <c r="D338" i="2" l="1"/>
  <c r="E338" i="2" s="1"/>
  <c r="H338" i="2" s="1"/>
  <c r="C339" i="2" s="1"/>
  <c r="D339" i="2" l="1"/>
  <c r="E339" i="2" s="1"/>
  <c r="H339" i="2" s="1"/>
  <c r="C340" i="2" s="1"/>
  <c r="D340" i="2" l="1"/>
  <c r="E340" i="2" s="1"/>
  <c r="H340" i="2" s="1"/>
  <c r="C341" i="2" s="1"/>
  <c r="D341" i="2" l="1"/>
  <c r="E341" i="2" s="1"/>
  <c r="H341" i="2" s="1"/>
  <c r="C342" i="2" s="1"/>
  <c r="D342" i="2" l="1"/>
  <c r="E342" i="2" s="1"/>
  <c r="H342" i="2" s="1"/>
  <c r="C343" i="2" s="1"/>
  <c r="D343" i="2" l="1"/>
  <c r="E343" i="2" s="1"/>
  <c r="H343" i="2" s="1"/>
  <c r="C344" i="2" s="1"/>
  <c r="D344" i="2" l="1"/>
  <c r="E344" i="2" s="1"/>
  <c r="H344" i="2" s="1"/>
  <c r="C345" i="2" s="1"/>
  <c r="D345" i="2" l="1"/>
  <c r="E345" i="2" s="1"/>
  <c r="H345" i="2" s="1"/>
  <c r="C346" i="2" s="1"/>
  <c r="D346" i="2" l="1"/>
  <c r="E346" i="2" s="1"/>
  <c r="H346" i="2" s="1"/>
  <c r="C347" i="2" s="1"/>
  <c r="D347" i="2" l="1"/>
  <c r="E347" i="2" s="1"/>
  <c r="H347" i="2" s="1"/>
  <c r="C348" i="2" s="1"/>
  <c r="D348" i="2" l="1"/>
  <c r="E348" i="2" s="1"/>
  <c r="H348" i="2" s="1"/>
  <c r="C349" i="2" s="1"/>
  <c r="D349" i="2" l="1"/>
  <c r="E349" i="2" s="1"/>
  <c r="H349" i="2" s="1"/>
  <c r="C350" i="2" s="1"/>
  <c r="D350" i="2" l="1"/>
  <c r="E350" i="2" s="1"/>
  <c r="H350" i="2" s="1"/>
  <c r="C351" i="2" s="1"/>
  <c r="D351" i="2" l="1"/>
  <c r="E351" i="2" s="1"/>
  <c r="H351" i="2" s="1"/>
  <c r="C352" i="2" s="1"/>
  <c r="D352" i="2" l="1"/>
  <c r="E352" i="2" s="1"/>
  <c r="H352" i="2" s="1"/>
  <c r="C353" i="2" s="1"/>
  <c r="D353" i="2" l="1"/>
  <c r="E353" i="2" s="1"/>
  <c r="H353" i="2" s="1"/>
  <c r="C354" i="2" s="1"/>
  <c r="D354" i="2" l="1"/>
  <c r="E354" i="2" s="1"/>
  <c r="H354" i="2" s="1"/>
  <c r="C355" i="2" s="1"/>
  <c r="D355" i="2" l="1"/>
  <c r="E355" i="2" s="1"/>
  <c r="H355" i="2" s="1"/>
  <c r="C356" i="2" s="1"/>
  <c r="D356" i="2" l="1"/>
  <c r="E356" i="2" s="1"/>
  <c r="H356" i="2" s="1"/>
  <c r="C357" i="2" l="1"/>
  <c r="D357" i="2" s="1"/>
  <c r="E357" i="2" s="1"/>
  <c r="H357" i="2" s="1"/>
  <c r="C358" i="2" l="1"/>
  <c r="D358" i="2" l="1"/>
  <c r="E358" i="2" s="1"/>
  <c r="H358" i="2" s="1"/>
  <c r="C359" i="2" s="1"/>
  <c r="D359" i="2" l="1"/>
  <c r="E359" i="2" s="1"/>
  <c r="H359" i="2" s="1"/>
  <c r="C360" i="2" s="1"/>
  <c r="D360" i="2" l="1"/>
  <c r="E360" i="2" s="1"/>
  <c r="H360" i="2" s="1"/>
  <c r="C361" i="2" s="1"/>
  <c r="D361" i="2" s="1"/>
  <c r="E361" i="2" s="1"/>
  <c r="H361" i="2" s="1"/>
  <c r="C362" i="2" l="1"/>
  <c r="D362" i="2" s="1"/>
  <c r="E362" i="2" s="1"/>
  <c r="H362" i="2" s="1"/>
  <c r="C363" i="2" l="1"/>
  <c r="D363" i="2" s="1"/>
  <c r="E363" i="2" s="1"/>
  <c r="H363" i="2" s="1"/>
  <c r="C364" i="2" l="1"/>
  <c r="D364" i="2" l="1"/>
  <c r="E364" i="2" s="1"/>
  <c r="H364" i="2" s="1"/>
  <c r="C365" i="2" l="1"/>
  <c r="D365" i="2" l="1"/>
  <c r="E365" i="2" s="1"/>
  <c r="H365" i="2" s="1"/>
  <c r="C366" i="2" l="1"/>
  <c r="D366" i="2" s="1"/>
  <c r="F368" i="2"/>
  <c r="H3" i="2" s="1"/>
  <c r="E366" i="2" l="1"/>
  <c r="H366" i="2" s="1"/>
  <c r="C367" i="2" l="1"/>
  <c r="D367" i="2" l="1"/>
  <c r="D368" i="2" s="1"/>
  <c r="H4" i="2" s="1"/>
  <c r="H5" i="2" s="1"/>
  <c r="E367" i="2" l="1"/>
  <c r="H36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É o valor do investimento inicial. Pode ser zero.
</t>
        </r>
      </text>
    </comment>
    <comment ref="D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É quando você irá depositar mensalmente.</t>
        </r>
      </text>
    </comment>
    <comment ref="E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leandro:
No máximo 360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Digite a taxa de juros reais mensal, já descontado a inflação, impostos e taxa administrativa do investimento escolhido.</t>
        </r>
      </text>
    </comment>
    <comment ref="G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Você pode fazer investimentos adicionais durante o mês quando existir algum dinheiro sobrando. Digite estes valores aqui.</t>
        </r>
      </text>
    </comment>
  </commentList>
</comments>
</file>

<file path=xl/sharedStrings.xml><?xml version="1.0" encoding="utf-8"?>
<sst xmlns="http://schemas.openxmlformats.org/spreadsheetml/2006/main" count="17" uniqueCount="16">
  <si>
    <t>Juros</t>
  </si>
  <si>
    <t>Totais pagos:</t>
  </si>
  <si>
    <t>Prazo (meses)</t>
  </si>
  <si>
    <t>Saldo Inicial</t>
  </si>
  <si>
    <t>* preencha os campos amarelos</t>
  </si>
  <si>
    <t>Investimento Inicial</t>
  </si>
  <si>
    <t>Rentabilidade Mês</t>
  </si>
  <si>
    <t>Investimento Mensal</t>
  </si>
  <si>
    <t>Saldo Final</t>
  </si>
  <si>
    <t>Juros Recebidos</t>
  </si>
  <si>
    <t>Investimentos</t>
  </si>
  <si>
    <t>Saldo total</t>
  </si>
  <si>
    <t>fffff</t>
  </si>
  <si>
    <t>Mês</t>
  </si>
  <si>
    <t>Investimento Adicional</t>
  </si>
  <si>
    <t>Saldo +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</si>
</sst>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\ \ "/>
    <numFmt numFmtId="167" formatCode="0\ "/>
    <numFmt numFmtId="168" formatCode="@\ 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mediumGray">
        <fgColor indexed="9"/>
        <bgColor rgb="FFA0CE4E"/>
      </patternFill>
    </fill>
    <fill>
      <patternFill patternType="mediumGray">
        <fgColor indexed="9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/>
    <xf numFmtId="9" fontId="2" fillId="0" borderId="0" xfId="2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 applyAlignment="1" applyProtection="1">
      <alignment horizontal="right" vertical="center"/>
      <protection hidden="1"/>
    </xf>
    <xf numFmtId="165" fontId="5" fillId="2" borderId="0" xfId="1" applyFont="1" applyFill="1" applyBorder="1"/>
    <xf numFmtId="167" fontId="5" fillId="2" borderId="1" xfId="0" applyNumberFormat="1" applyFont="1" applyFill="1" applyBorder="1" applyAlignment="1" applyProtection="1">
      <alignment vertical="center"/>
      <protection hidden="1"/>
    </xf>
    <xf numFmtId="166" fontId="5" fillId="2" borderId="1" xfId="0" applyNumberFormat="1" applyFont="1" applyFill="1" applyBorder="1" applyAlignment="1" applyProtection="1">
      <alignment vertical="center"/>
      <protection hidden="1"/>
    </xf>
    <xf numFmtId="167" fontId="5" fillId="3" borderId="1" xfId="0" applyNumberFormat="1" applyFont="1" applyFill="1" applyBorder="1" applyAlignment="1" applyProtection="1">
      <alignment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/>
    <xf numFmtId="0" fontId="8" fillId="5" borderId="5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2" fillId="7" borderId="2" xfId="0" applyFont="1" applyFill="1" applyBorder="1"/>
    <xf numFmtId="0" fontId="2" fillId="7" borderId="7" xfId="0" applyFont="1" applyFill="1" applyBorder="1"/>
    <xf numFmtId="0" fontId="2" fillId="7" borderId="4" xfId="0" applyFont="1" applyFill="1" applyBorder="1"/>
    <xf numFmtId="164" fontId="11" fillId="6" borderId="3" xfId="3" applyFont="1" applyFill="1" applyBorder="1"/>
    <xf numFmtId="164" fontId="11" fillId="6" borderId="8" xfId="3" applyFont="1" applyFill="1" applyBorder="1"/>
    <xf numFmtId="164" fontId="11" fillId="6" borderId="6" xfId="3" applyFont="1" applyFill="1" applyBorder="1"/>
    <xf numFmtId="43" fontId="2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Font="1" applyFill="1" applyBorder="1"/>
    <xf numFmtId="168" fontId="10" fillId="4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164" fontId="5" fillId="5" borderId="5" xfId="3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>
      <alignment horizontal="center" vertical="center"/>
    </xf>
    <xf numFmtId="10" fontId="5" fillId="5" borderId="9" xfId="2" applyNumberFormat="1" applyFont="1" applyFill="1" applyBorder="1" applyAlignment="1" applyProtection="1">
      <alignment horizontal="center"/>
      <protection hidden="1"/>
    </xf>
    <xf numFmtId="168" fontId="10" fillId="4" borderId="1" xfId="0" applyNumberFormat="1" applyFont="1" applyFill="1" applyBorder="1" applyAlignment="1">
      <alignment horizontal="center" vertical="center"/>
    </xf>
    <xf numFmtId="168" fontId="10" fillId="4" borderId="10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5" fillId="0" borderId="11" xfId="0" applyFont="1" applyFill="1" applyBorder="1"/>
    <xf numFmtId="168" fontId="7" fillId="3" borderId="11" xfId="0" applyNumberFormat="1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166" fontId="5" fillId="8" borderId="1" xfId="0" applyNumberFormat="1" applyFont="1" applyFill="1" applyBorder="1" applyAlignment="1" applyProtection="1">
      <alignment vertical="center"/>
      <protection hidden="1"/>
    </xf>
    <xf numFmtId="167" fontId="5" fillId="2" borderId="1" xfId="0" applyNumberFormat="1" applyFont="1" applyFill="1" applyBorder="1" applyAlignment="1" applyProtection="1">
      <alignment horizontal="left" vertical="center"/>
      <protection hidden="1"/>
    </xf>
    <xf numFmtId="168" fontId="10" fillId="4" borderId="12" xfId="0" applyNumberFormat="1" applyFont="1" applyFill="1" applyBorder="1" applyAlignment="1">
      <alignment horizontal="center"/>
    </xf>
    <xf numFmtId="168" fontId="10" fillId="4" borderId="13" xfId="0" applyNumberFormat="1" applyFont="1" applyFill="1" applyBorder="1" applyAlignment="1">
      <alignment horizontal="center"/>
    </xf>
    <xf numFmtId="164" fontId="8" fillId="5" borderId="14" xfId="3" applyFont="1" applyFill="1" applyBorder="1" applyAlignment="1" applyProtection="1">
      <alignment horizontal="center"/>
      <protection locked="0"/>
    </xf>
    <xf numFmtId="164" fontId="8" fillId="5" borderId="15" xfId="3" applyFont="1" applyFill="1" applyBorder="1" applyAlignment="1" applyProtection="1">
      <alignment horizontal="center"/>
      <protection locked="0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2">
    <dxf>
      <fill>
        <patternFill patternType="solid"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A0C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ubedospoupadores.com/assinatura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lubedospoupadores.com/" TargetMode="External"/><Relationship Id="rId6" Type="http://schemas.openxmlformats.org/officeDocument/2006/relationships/image" Target="../media/image2.jpeg"/><Relationship Id="rId5" Type="http://schemas.openxmlformats.org/officeDocument/2006/relationships/hyperlink" Target="https://www.clubedospoupadores.com/independenciafinanceira" TargetMode="External"/><Relationship Id="rId4" Type="http://schemas.openxmlformats.org/officeDocument/2006/relationships/hyperlink" Target="https://www.clubedospoupadores.com/inscreva-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380998</xdr:colOff>
      <xdr:row>0</xdr:row>
      <xdr:rowOff>7913</xdr:rowOff>
    </xdr:from>
    <xdr:to>
      <xdr:col>3</xdr:col>
      <xdr:colOff>699815</xdr:colOff>
      <xdr:row>2</xdr:row>
      <xdr:rowOff>109522</xdr:rowOff>
    </xdr:to>
    <xdr:pic>
      <xdr:nvPicPr>
        <xdr:cNvPr id="3" name="Imagem 2" descr="C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7913"/>
          <a:ext cx="2406034" cy="383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182194</xdr:colOff>
      <xdr:row>8</xdr:row>
      <xdr:rowOff>41390</xdr:rowOff>
    </xdr:from>
    <xdr:ext cx="3952875" cy="1783245"/>
    <xdr:sp macro="" textlink="">
      <xdr:nvSpPr>
        <xdr:cNvPr id="7" name="CaixaDeText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48237" y="1374890"/>
          <a:ext cx="3952875" cy="178324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/>
            <a:t>Inscrição Gratuita</a:t>
          </a:r>
        </a:p>
        <a:p>
          <a:endParaRPr lang="pt-BR" sz="1100"/>
        </a:p>
        <a:p>
          <a:r>
            <a:rPr lang="pt-BR" sz="1100"/>
            <a:t>Você </a:t>
          </a:r>
          <a:r>
            <a:rPr lang="pt-BR" sz="1100" b="1"/>
            <a:t>ganhou</a:t>
          </a:r>
          <a:r>
            <a:rPr lang="pt-BR" sz="1100"/>
            <a:t> uma inscrição gratuita do Clube dos Poupadores.</a:t>
          </a:r>
          <a:r>
            <a:rPr lang="pt-BR" sz="1100" baseline="0"/>
            <a:t> Os assinantes recebem novas planilhas e artigos sobre educação financeira e investimentos por e-mail semanalmente. </a:t>
          </a:r>
        </a:p>
        <a:p>
          <a:endParaRPr lang="pt-BR" sz="1100" baseline="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oneCellAnchor>
  <xdr:twoCellAnchor>
    <xdr:from>
      <xdr:col>9</xdr:col>
      <xdr:colOff>785168</xdr:colOff>
      <xdr:row>14</xdr:row>
      <xdr:rowOff>167287</xdr:rowOff>
    </xdr:from>
    <xdr:to>
      <xdr:col>10</xdr:col>
      <xdr:colOff>1173623</xdr:colOff>
      <xdr:row>16</xdr:row>
      <xdr:rowOff>145752</xdr:rowOff>
    </xdr:to>
    <xdr:sp macro="" textlink="">
      <xdr:nvSpPr>
        <xdr:cNvPr id="8" name="Retângulo de cantos arredondado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15038" y="2594091"/>
          <a:ext cx="17716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Inscreva-se</a:t>
          </a:r>
        </a:p>
      </xdr:txBody>
    </xdr:sp>
    <xdr:clientData/>
  </xdr:twoCellAnchor>
  <xdr:twoCellAnchor editAs="oneCell">
    <xdr:from>
      <xdr:col>8</xdr:col>
      <xdr:colOff>101932</xdr:colOff>
      <xdr:row>20</xdr:row>
      <xdr:rowOff>57978</xdr:rowOff>
    </xdr:from>
    <xdr:to>
      <xdr:col>10</xdr:col>
      <xdr:colOff>709994</xdr:colOff>
      <xdr:row>37</xdr:row>
      <xdr:rowOff>41413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126B35-0B37-4368-B346-8B41044A9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7975" y="3578087"/>
          <a:ext cx="2455084" cy="3081130"/>
        </a:xfrm>
        <a:prstGeom prst="rect">
          <a:avLst/>
        </a:prstGeom>
      </xdr:spPr>
    </xdr:pic>
    <xdr:clientData/>
  </xdr:twoCellAnchor>
  <xdr:twoCellAnchor>
    <xdr:from>
      <xdr:col>10</xdr:col>
      <xdr:colOff>604631</xdr:colOff>
      <xdr:row>20</xdr:row>
      <xdr:rowOff>173934</xdr:rowOff>
    </xdr:from>
    <xdr:to>
      <xdr:col>13</xdr:col>
      <xdr:colOff>66260</xdr:colOff>
      <xdr:row>36</xdr:row>
      <xdr:rowOff>24848</xdr:rowOff>
    </xdr:to>
    <xdr:sp macro="" textlink="">
      <xdr:nvSpPr>
        <xdr:cNvPr id="5" name="CaixaDeTexto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576475-F4CF-438D-8394-FE057BF5E2D6}"/>
            </a:ext>
          </a:extLst>
        </xdr:cNvPr>
        <xdr:cNvSpPr txBox="1"/>
      </xdr:nvSpPr>
      <xdr:spPr>
        <a:xfrm>
          <a:off x="10717696" y="3694043"/>
          <a:ext cx="1913281" cy="27663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</a:t>
          </a:r>
          <a:r>
            <a:rPr lang="pt-BR" sz="1100" b="1"/>
            <a:t>Livro Independência</a:t>
          </a:r>
          <a:r>
            <a:rPr lang="pt-BR" sz="1100" b="1" baseline="0"/>
            <a:t> Financeira </a:t>
          </a:r>
          <a:r>
            <a:rPr lang="pt-BR" sz="1100" baseline="0"/>
            <a:t>acompanha várias planilhas e simuladores que você ajudar você a poupar, investir e planejar a conquista da sua independência financeira.</a:t>
          </a:r>
        </a:p>
        <a:p>
          <a:endParaRPr lang="pt-BR" sz="1100" baseline="0"/>
        </a:p>
        <a:p>
          <a:r>
            <a:rPr lang="pt-BR" sz="1100" u="sng" baseline="0">
              <a:solidFill>
                <a:srgbClr val="00B0F0"/>
              </a:solidFill>
            </a:rPr>
            <a:t>Clique para conhecer o livro</a:t>
          </a:r>
          <a:endParaRPr lang="pt-BR" sz="1100" u="sng">
            <a:solidFill>
              <a:srgbClr val="00B0F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369"/>
  <sheetViews>
    <sheetView showGridLines="0" showZeros="0" tabSelected="1" zoomScale="115" zoomScaleNormal="115" workbookViewId="0">
      <pane ySplit="7" topLeftCell="A8" activePane="bottomLeft" state="frozen"/>
      <selection pane="bottomLeft" activeCell="Q26" sqref="Q26"/>
    </sheetView>
  </sheetViews>
  <sheetFormatPr defaultColWidth="9" defaultRowHeight="12.75" zeroHeight="1" x14ac:dyDescent="0.2"/>
  <cols>
    <col min="1" max="1" width="6.140625" style="4" customWidth="1"/>
    <col min="2" max="2" width="8.42578125" style="12" customWidth="1"/>
    <col min="3" max="3" width="16.7109375" style="12" customWidth="1"/>
    <col min="4" max="4" width="19" style="12" customWidth="1"/>
    <col min="5" max="5" width="16" style="12" customWidth="1"/>
    <col min="6" max="6" width="18.85546875" style="12" customWidth="1"/>
    <col min="7" max="7" width="21.7109375" style="12" customWidth="1"/>
    <col min="8" max="8" width="17" style="12" customWidth="1"/>
    <col min="9" max="9" width="7" style="5" customWidth="1"/>
    <col min="10" max="10" width="20.7109375" style="1" customWidth="1"/>
    <col min="11" max="11" width="18.85546875" style="1" customWidth="1"/>
    <col min="12" max="16377" width="9" style="1"/>
    <col min="16378" max="16382" width="9" style="1" customWidth="1"/>
    <col min="16383" max="16383" width="5.85546875" style="1" customWidth="1"/>
    <col min="16384" max="16384" width="21.85546875" style="1" hidden="1" customWidth="1"/>
  </cols>
  <sheetData>
    <row r="1" spans="2:11" ht="18.75" customHeight="1" x14ac:dyDescent="0.25">
      <c r="B1" s="4"/>
      <c r="C1"/>
      <c r="D1" s="4"/>
      <c r="E1" s="36"/>
      <c r="F1" s="36"/>
      <c r="G1" s="35"/>
      <c r="H1" s="35"/>
      <c r="I1" s="1"/>
    </row>
    <row r="2" spans="2:11" ht="3" customHeight="1" thickBot="1" x14ac:dyDescent="0.25">
      <c r="B2" s="4"/>
      <c r="C2" s="4"/>
      <c r="D2" s="4"/>
      <c r="E2" s="4"/>
      <c r="F2" s="4"/>
      <c r="G2" s="4"/>
      <c r="H2" s="4"/>
      <c r="I2" s="4"/>
    </row>
    <row r="3" spans="2:11" ht="12.75" customHeight="1" x14ac:dyDescent="0.2">
      <c r="B3" s="32"/>
      <c r="C3" s="33"/>
      <c r="D3" s="34"/>
      <c r="E3" s="4"/>
      <c r="F3" s="4"/>
      <c r="G3" s="15" t="s">
        <v>10</v>
      </c>
      <c r="H3" s="18">
        <f>B5+F368+G368</f>
        <v>216600</v>
      </c>
      <c r="I3" s="4"/>
    </row>
    <row r="4" spans="2:11" ht="12.75" customHeight="1" x14ac:dyDescent="0.2">
      <c r="B4" s="40" t="s">
        <v>5</v>
      </c>
      <c r="C4" s="41"/>
      <c r="D4" s="30" t="s">
        <v>7</v>
      </c>
      <c r="E4" s="31" t="s">
        <v>2</v>
      </c>
      <c r="F4" s="37" t="s">
        <v>6</v>
      </c>
      <c r="G4" s="16" t="s">
        <v>9</v>
      </c>
      <c r="H4" s="19">
        <f>D368</f>
        <v>389722.57059894392</v>
      </c>
      <c r="I4" s="4"/>
    </row>
    <row r="5" spans="2:11" ht="12.75" customHeight="1" thickBot="1" x14ac:dyDescent="0.25">
      <c r="B5" s="42">
        <v>600</v>
      </c>
      <c r="C5" s="43"/>
      <c r="D5" s="26">
        <v>600</v>
      </c>
      <c r="E5" s="13">
        <v>360</v>
      </c>
      <c r="F5" s="28">
        <v>5.0000000000000001E-3</v>
      </c>
      <c r="G5" s="17" t="s">
        <v>11</v>
      </c>
      <c r="H5" s="20">
        <f>H4+H3</f>
        <v>606322.57059894386</v>
      </c>
      <c r="I5" s="4"/>
    </row>
    <row r="6" spans="2:11" ht="14.25" customHeight="1" x14ac:dyDescent="0.2">
      <c r="B6" s="25" t="s">
        <v>4</v>
      </c>
      <c r="C6" s="5"/>
      <c r="D6" s="5"/>
      <c r="E6" s="5"/>
      <c r="F6" s="5"/>
      <c r="G6" s="5"/>
      <c r="H6" s="6"/>
      <c r="I6" s="7"/>
    </row>
    <row r="7" spans="2:11" ht="15" customHeight="1" x14ac:dyDescent="0.2">
      <c r="B7" s="14" t="s">
        <v>13</v>
      </c>
      <c r="C7" s="24" t="s">
        <v>3</v>
      </c>
      <c r="D7" s="24" t="s">
        <v>0</v>
      </c>
      <c r="E7" s="24" t="s">
        <v>15</v>
      </c>
      <c r="F7" s="24" t="s">
        <v>7</v>
      </c>
      <c r="G7" s="29" t="s">
        <v>14</v>
      </c>
      <c r="H7" s="29" t="s">
        <v>8</v>
      </c>
      <c r="I7" s="4"/>
    </row>
    <row r="8" spans="2:11" ht="14.25" customHeight="1" x14ac:dyDescent="0.2">
      <c r="B8" s="8">
        <f>IF(J8&gt;0,1,0)</f>
        <v>1</v>
      </c>
      <c r="C8" s="9">
        <f>IF(B8&gt;0,B5,0)</f>
        <v>600</v>
      </c>
      <c r="D8" s="9">
        <f t="shared" ref="D8:D71" si="0">IF(B8&gt;0,C8*$F$5,0)</f>
        <v>3</v>
      </c>
      <c r="E8" s="9">
        <f>IF(B9&gt;0,C8+D8,0)</f>
        <v>603</v>
      </c>
      <c r="F8" s="9">
        <f t="shared" ref="F8:F71" si="1">IF(B8&gt;0,$D$5,0)</f>
        <v>600</v>
      </c>
      <c r="G8" s="38"/>
      <c r="H8" s="9">
        <f t="shared" ref="H8:H71" si="2">IF(B8&gt;0,E8+F8+G8,0)</f>
        <v>1203</v>
      </c>
      <c r="I8" s="4"/>
      <c r="J8" s="23" t="s">
        <v>12</v>
      </c>
    </row>
    <row r="9" spans="2:11" ht="14.25" customHeight="1" x14ac:dyDescent="0.2">
      <c r="B9" s="8">
        <f t="shared" ref="B9:B72" si="3">IF(AND(B8&gt;0,B8&lt;E$5),B8+1,0)</f>
        <v>2</v>
      </c>
      <c r="C9" s="9">
        <f t="shared" ref="C9:C72" si="4">IF(B9&gt;0,H8,0)</f>
        <v>1203</v>
      </c>
      <c r="D9" s="9">
        <f t="shared" si="0"/>
        <v>6.0150000000000006</v>
      </c>
      <c r="E9" s="9">
        <f t="shared" ref="E9:E72" si="5">IF(B9&gt;0,C9+D9,0)</f>
        <v>1209.0150000000001</v>
      </c>
      <c r="F9" s="9">
        <f t="shared" si="1"/>
        <v>600</v>
      </c>
      <c r="G9" s="38"/>
      <c r="H9" s="9">
        <f t="shared" si="2"/>
        <v>1809.0150000000001</v>
      </c>
      <c r="I9" s="4"/>
      <c r="J9" s="27"/>
      <c r="K9" s="27"/>
    </row>
    <row r="10" spans="2:11" ht="14.25" customHeight="1" x14ac:dyDescent="0.2">
      <c r="B10" s="8">
        <f t="shared" si="3"/>
        <v>3</v>
      </c>
      <c r="C10" s="9">
        <f t="shared" si="4"/>
        <v>1809.0150000000001</v>
      </c>
      <c r="D10" s="9">
        <f t="shared" si="0"/>
        <v>9.0450750000000006</v>
      </c>
      <c r="E10" s="9">
        <f t="shared" si="5"/>
        <v>1818.0600750000001</v>
      </c>
      <c r="F10" s="9">
        <f t="shared" si="1"/>
        <v>600</v>
      </c>
      <c r="G10" s="38"/>
      <c r="H10" s="9">
        <f t="shared" si="2"/>
        <v>2418.0600750000003</v>
      </c>
      <c r="I10" s="4"/>
      <c r="J10" s="2"/>
      <c r="K10" s="21"/>
    </row>
    <row r="11" spans="2:11" ht="14.25" customHeight="1" x14ac:dyDescent="0.2">
      <c r="B11" s="10">
        <f t="shared" si="3"/>
        <v>4</v>
      </c>
      <c r="C11" s="11">
        <f t="shared" si="4"/>
        <v>2418.0600750000003</v>
      </c>
      <c r="D11" s="11">
        <f t="shared" si="0"/>
        <v>12.090300375000002</v>
      </c>
      <c r="E11" s="11">
        <f t="shared" si="5"/>
        <v>2430.1503753750003</v>
      </c>
      <c r="F11" s="9">
        <f t="shared" si="1"/>
        <v>600</v>
      </c>
      <c r="G11" s="38"/>
      <c r="H11" s="9">
        <f t="shared" si="2"/>
        <v>3030.1503753750003</v>
      </c>
      <c r="I11" s="4"/>
      <c r="J11" s="2"/>
      <c r="K11" s="21"/>
    </row>
    <row r="12" spans="2:11" ht="14.25" customHeight="1" x14ac:dyDescent="0.2">
      <c r="B12" s="10">
        <f t="shared" si="3"/>
        <v>5</v>
      </c>
      <c r="C12" s="11">
        <f t="shared" si="4"/>
        <v>3030.1503753750003</v>
      </c>
      <c r="D12" s="11">
        <f t="shared" si="0"/>
        <v>15.150751876875002</v>
      </c>
      <c r="E12" s="11">
        <f t="shared" si="5"/>
        <v>3045.3011272518752</v>
      </c>
      <c r="F12" s="9">
        <f t="shared" si="1"/>
        <v>600</v>
      </c>
      <c r="G12" s="38"/>
      <c r="H12" s="9">
        <f t="shared" si="2"/>
        <v>3645.3011272518752</v>
      </c>
      <c r="I12" s="4"/>
      <c r="J12" s="2"/>
      <c r="K12" s="21"/>
    </row>
    <row r="13" spans="2:11" ht="14.25" customHeight="1" x14ac:dyDescent="0.2">
      <c r="B13" s="10">
        <f t="shared" si="3"/>
        <v>6</v>
      </c>
      <c r="C13" s="11">
        <f t="shared" si="4"/>
        <v>3645.3011272518752</v>
      </c>
      <c r="D13" s="11">
        <f t="shared" si="0"/>
        <v>18.226505636259375</v>
      </c>
      <c r="E13" s="11">
        <f t="shared" si="5"/>
        <v>3663.5276328881346</v>
      </c>
      <c r="F13" s="9">
        <f t="shared" si="1"/>
        <v>600</v>
      </c>
      <c r="G13" s="38"/>
      <c r="H13" s="9">
        <f t="shared" si="2"/>
        <v>4263.5276328881346</v>
      </c>
      <c r="I13" s="4"/>
      <c r="J13" s="2"/>
      <c r="K13" s="21"/>
    </row>
    <row r="14" spans="2:11" ht="14.25" customHeight="1" x14ac:dyDescent="0.2">
      <c r="B14" s="8">
        <f t="shared" si="3"/>
        <v>7</v>
      </c>
      <c r="C14" s="9">
        <f t="shared" si="4"/>
        <v>4263.5276328881346</v>
      </c>
      <c r="D14" s="9">
        <f t="shared" si="0"/>
        <v>21.317638164440673</v>
      </c>
      <c r="E14" s="9">
        <f t="shared" si="5"/>
        <v>4284.8452710525753</v>
      </c>
      <c r="F14" s="9">
        <f t="shared" si="1"/>
        <v>600</v>
      </c>
      <c r="G14" s="38"/>
      <c r="H14" s="9">
        <f t="shared" si="2"/>
        <v>4884.8452710525753</v>
      </c>
      <c r="I14" s="4"/>
      <c r="J14" s="2"/>
      <c r="K14" s="21"/>
    </row>
    <row r="15" spans="2:11" ht="14.25" customHeight="1" x14ac:dyDescent="0.2">
      <c r="B15" s="8">
        <f t="shared" si="3"/>
        <v>8</v>
      </c>
      <c r="C15" s="9">
        <f t="shared" si="4"/>
        <v>4884.8452710525753</v>
      </c>
      <c r="D15" s="9">
        <f t="shared" si="0"/>
        <v>24.424226355262878</v>
      </c>
      <c r="E15" s="9">
        <f t="shared" si="5"/>
        <v>4909.2694974078386</v>
      </c>
      <c r="F15" s="9">
        <f t="shared" si="1"/>
        <v>600</v>
      </c>
      <c r="G15" s="38"/>
      <c r="H15" s="9">
        <f t="shared" si="2"/>
        <v>5509.2694974078386</v>
      </c>
      <c r="I15" s="4"/>
      <c r="J15" s="2"/>
      <c r="K15" s="21"/>
    </row>
    <row r="16" spans="2:11" ht="14.25" customHeight="1" x14ac:dyDescent="0.2">
      <c r="B16" s="8">
        <f t="shared" si="3"/>
        <v>9</v>
      </c>
      <c r="C16" s="9">
        <f t="shared" si="4"/>
        <v>5509.2694974078386</v>
      </c>
      <c r="D16" s="9">
        <f t="shared" si="0"/>
        <v>27.546347487039192</v>
      </c>
      <c r="E16" s="9">
        <f t="shared" si="5"/>
        <v>5536.815844894878</v>
      </c>
      <c r="F16" s="9">
        <f t="shared" si="1"/>
        <v>600</v>
      </c>
      <c r="G16" s="38"/>
      <c r="H16" s="9">
        <f t="shared" si="2"/>
        <v>6136.815844894878</v>
      </c>
      <c r="I16" s="4"/>
      <c r="J16" s="2"/>
      <c r="K16" s="21"/>
    </row>
    <row r="17" spans="2:11" ht="14.25" customHeight="1" x14ac:dyDescent="0.2">
      <c r="B17" s="10">
        <f t="shared" si="3"/>
        <v>10</v>
      </c>
      <c r="C17" s="11">
        <f t="shared" si="4"/>
        <v>6136.815844894878</v>
      </c>
      <c r="D17" s="11">
        <f t="shared" si="0"/>
        <v>30.684079224474392</v>
      </c>
      <c r="E17" s="11">
        <f t="shared" si="5"/>
        <v>6167.4999241193527</v>
      </c>
      <c r="F17" s="9">
        <f t="shared" si="1"/>
        <v>600</v>
      </c>
      <c r="G17" s="38"/>
      <c r="H17" s="9">
        <f t="shared" si="2"/>
        <v>6767.4999241193527</v>
      </c>
      <c r="I17" s="4"/>
      <c r="J17" s="2"/>
      <c r="K17" s="21"/>
    </row>
    <row r="18" spans="2:11" ht="14.25" customHeight="1" x14ac:dyDescent="0.2">
      <c r="B18" s="10">
        <f t="shared" si="3"/>
        <v>11</v>
      </c>
      <c r="C18" s="11">
        <f t="shared" si="4"/>
        <v>6767.4999241193527</v>
      </c>
      <c r="D18" s="11">
        <f t="shared" si="0"/>
        <v>33.837499620596766</v>
      </c>
      <c r="E18" s="11">
        <f t="shared" si="5"/>
        <v>6801.3374237399494</v>
      </c>
      <c r="F18" s="9">
        <f t="shared" si="1"/>
        <v>600</v>
      </c>
      <c r="G18" s="38"/>
      <c r="H18" s="9">
        <f t="shared" si="2"/>
        <v>7401.3374237399494</v>
      </c>
      <c r="I18" s="4"/>
      <c r="J18" s="22"/>
      <c r="K18" s="21"/>
    </row>
    <row r="19" spans="2:11" ht="14.25" customHeight="1" x14ac:dyDescent="0.2">
      <c r="B19" s="10">
        <f t="shared" si="3"/>
        <v>12</v>
      </c>
      <c r="C19" s="11">
        <f t="shared" si="4"/>
        <v>7401.3374237399494</v>
      </c>
      <c r="D19" s="11">
        <f t="shared" si="0"/>
        <v>37.006687118699745</v>
      </c>
      <c r="E19" s="11">
        <f t="shared" si="5"/>
        <v>7438.3441108586494</v>
      </c>
      <c r="F19" s="9">
        <f t="shared" si="1"/>
        <v>600</v>
      </c>
      <c r="G19" s="38"/>
      <c r="H19" s="9">
        <f t="shared" si="2"/>
        <v>8038.3441108586494</v>
      </c>
      <c r="I19" s="4"/>
      <c r="J19" s="22"/>
      <c r="K19" s="21"/>
    </row>
    <row r="20" spans="2:11" ht="14.25" customHeight="1" x14ac:dyDescent="0.2">
      <c r="B20" s="8">
        <f t="shared" si="3"/>
        <v>13</v>
      </c>
      <c r="C20" s="9">
        <f t="shared" si="4"/>
        <v>8038.3441108586494</v>
      </c>
      <c r="D20" s="9">
        <f t="shared" si="0"/>
        <v>40.191720554293248</v>
      </c>
      <c r="E20" s="9">
        <f t="shared" si="5"/>
        <v>8078.5358314129426</v>
      </c>
      <c r="F20" s="9">
        <f t="shared" si="1"/>
        <v>600</v>
      </c>
      <c r="G20" s="38"/>
      <c r="H20" s="9">
        <f t="shared" si="2"/>
        <v>8678.5358314129426</v>
      </c>
      <c r="I20" s="4"/>
      <c r="J20" s="22"/>
      <c r="K20" s="21"/>
    </row>
    <row r="21" spans="2:11" ht="14.25" customHeight="1" x14ac:dyDescent="0.25">
      <c r="B21" s="8">
        <f t="shared" si="3"/>
        <v>14</v>
      </c>
      <c r="C21" s="9">
        <f t="shared" si="4"/>
        <v>8678.5358314129426</v>
      </c>
      <c r="D21" s="9">
        <f t="shared" si="0"/>
        <v>43.392679157064713</v>
      </c>
      <c r="E21" s="9">
        <f t="shared" si="5"/>
        <v>8721.9285105700073</v>
      </c>
      <c r="F21" s="9">
        <f t="shared" si="1"/>
        <v>600</v>
      </c>
      <c r="G21" s="38"/>
      <c r="H21" s="9">
        <f t="shared" si="2"/>
        <v>9321.9285105700073</v>
      </c>
      <c r="I21"/>
      <c r="J21" s="22"/>
    </row>
    <row r="22" spans="2:11" ht="14.25" customHeight="1" x14ac:dyDescent="0.2">
      <c r="B22" s="8">
        <f t="shared" si="3"/>
        <v>15</v>
      </c>
      <c r="C22" s="9">
        <f t="shared" si="4"/>
        <v>9321.9285105700073</v>
      </c>
      <c r="D22" s="9">
        <f t="shared" si="0"/>
        <v>46.60964255285004</v>
      </c>
      <c r="E22" s="9">
        <f t="shared" si="5"/>
        <v>9368.5381531228577</v>
      </c>
      <c r="F22" s="9">
        <f t="shared" si="1"/>
        <v>600</v>
      </c>
      <c r="G22" s="38"/>
      <c r="H22" s="9">
        <f t="shared" si="2"/>
        <v>9968.5381531228577</v>
      </c>
      <c r="I22" s="4"/>
    </row>
    <row r="23" spans="2:11" ht="14.25" customHeight="1" x14ac:dyDescent="0.2">
      <c r="B23" s="10">
        <f t="shared" si="3"/>
        <v>16</v>
      </c>
      <c r="C23" s="11">
        <f t="shared" si="4"/>
        <v>9968.5381531228577</v>
      </c>
      <c r="D23" s="11">
        <f t="shared" si="0"/>
        <v>49.842690765614293</v>
      </c>
      <c r="E23" s="11">
        <f t="shared" si="5"/>
        <v>10018.380843888472</v>
      </c>
      <c r="F23" s="9">
        <f t="shared" si="1"/>
        <v>600</v>
      </c>
      <c r="G23" s="38"/>
      <c r="H23" s="9">
        <f t="shared" si="2"/>
        <v>10618.380843888472</v>
      </c>
      <c r="I23" s="4"/>
    </row>
    <row r="24" spans="2:11" ht="14.25" customHeight="1" x14ac:dyDescent="0.2">
      <c r="B24" s="10">
        <f t="shared" si="3"/>
        <v>17</v>
      </c>
      <c r="C24" s="11">
        <f t="shared" si="4"/>
        <v>10618.380843888472</v>
      </c>
      <c r="D24" s="11">
        <f t="shared" si="0"/>
        <v>53.091904219442362</v>
      </c>
      <c r="E24" s="11">
        <f t="shared" si="5"/>
        <v>10671.472748107914</v>
      </c>
      <c r="F24" s="9">
        <f t="shared" si="1"/>
        <v>600</v>
      </c>
      <c r="G24" s="38"/>
      <c r="H24" s="9">
        <f t="shared" si="2"/>
        <v>11271.472748107914</v>
      </c>
      <c r="I24" s="4"/>
    </row>
    <row r="25" spans="2:11" ht="14.25" customHeight="1" x14ac:dyDescent="0.2">
      <c r="B25" s="10">
        <f t="shared" si="3"/>
        <v>18</v>
      </c>
      <c r="C25" s="11">
        <f t="shared" si="4"/>
        <v>11271.472748107914</v>
      </c>
      <c r="D25" s="11">
        <f t="shared" si="0"/>
        <v>56.357363740539569</v>
      </c>
      <c r="E25" s="11">
        <f t="shared" si="5"/>
        <v>11327.830111848452</v>
      </c>
      <c r="F25" s="9">
        <f t="shared" si="1"/>
        <v>600</v>
      </c>
      <c r="G25" s="38"/>
      <c r="H25" s="9">
        <f t="shared" si="2"/>
        <v>11927.830111848452</v>
      </c>
      <c r="I25" s="4"/>
    </row>
    <row r="26" spans="2:11" ht="14.25" customHeight="1" x14ac:dyDescent="0.2">
      <c r="B26" s="8">
        <f t="shared" si="3"/>
        <v>19</v>
      </c>
      <c r="C26" s="9">
        <f t="shared" si="4"/>
        <v>11927.830111848452</v>
      </c>
      <c r="D26" s="9">
        <f t="shared" si="0"/>
        <v>59.63915055924226</v>
      </c>
      <c r="E26" s="9">
        <f t="shared" si="5"/>
        <v>11987.469262407694</v>
      </c>
      <c r="F26" s="9">
        <f t="shared" si="1"/>
        <v>600</v>
      </c>
      <c r="G26" s="38"/>
      <c r="H26" s="9">
        <f t="shared" si="2"/>
        <v>12587.469262407694</v>
      </c>
      <c r="I26" s="4"/>
    </row>
    <row r="27" spans="2:11" ht="14.25" customHeight="1" x14ac:dyDescent="0.2">
      <c r="B27" s="8">
        <f t="shared" si="3"/>
        <v>20</v>
      </c>
      <c r="C27" s="9">
        <f t="shared" si="4"/>
        <v>12587.469262407694</v>
      </c>
      <c r="D27" s="9">
        <f t="shared" si="0"/>
        <v>62.937346312038471</v>
      </c>
      <c r="E27" s="9">
        <f t="shared" si="5"/>
        <v>12650.406608719733</v>
      </c>
      <c r="F27" s="9">
        <f t="shared" si="1"/>
        <v>600</v>
      </c>
      <c r="G27" s="38"/>
      <c r="H27" s="9">
        <f t="shared" si="2"/>
        <v>13250.406608719733</v>
      </c>
      <c r="I27" s="4"/>
    </row>
    <row r="28" spans="2:11" ht="14.25" customHeight="1" x14ac:dyDescent="0.2">
      <c r="B28" s="8">
        <f t="shared" si="3"/>
        <v>21</v>
      </c>
      <c r="C28" s="9">
        <f t="shared" si="4"/>
        <v>13250.406608719733</v>
      </c>
      <c r="D28" s="9">
        <f t="shared" si="0"/>
        <v>66.252033043598672</v>
      </c>
      <c r="E28" s="9">
        <f t="shared" si="5"/>
        <v>13316.658641763332</v>
      </c>
      <c r="F28" s="9">
        <f t="shared" si="1"/>
        <v>600</v>
      </c>
      <c r="G28" s="38"/>
      <c r="H28" s="9">
        <f t="shared" si="2"/>
        <v>13916.658641763332</v>
      </c>
      <c r="I28" s="4"/>
    </row>
    <row r="29" spans="2:11" ht="14.25" customHeight="1" x14ac:dyDescent="0.2">
      <c r="B29" s="10">
        <f t="shared" si="3"/>
        <v>22</v>
      </c>
      <c r="C29" s="11">
        <f t="shared" si="4"/>
        <v>13916.658641763332</v>
      </c>
      <c r="D29" s="11">
        <f t="shared" si="0"/>
        <v>69.583293208816656</v>
      </c>
      <c r="E29" s="11">
        <f t="shared" si="5"/>
        <v>13986.241934972148</v>
      </c>
      <c r="F29" s="9">
        <f t="shared" si="1"/>
        <v>600</v>
      </c>
      <c r="G29" s="38"/>
      <c r="H29" s="9">
        <f t="shared" si="2"/>
        <v>14586.241934972148</v>
      </c>
      <c r="I29" s="4"/>
    </row>
    <row r="30" spans="2:11" ht="14.25" customHeight="1" x14ac:dyDescent="0.2">
      <c r="B30" s="10">
        <f t="shared" si="3"/>
        <v>23</v>
      </c>
      <c r="C30" s="11">
        <f t="shared" si="4"/>
        <v>14586.241934972148</v>
      </c>
      <c r="D30" s="11">
        <f t="shared" si="0"/>
        <v>72.931209674860739</v>
      </c>
      <c r="E30" s="11">
        <f t="shared" si="5"/>
        <v>14659.173144647008</v>
      </c>
      <c r="F30" s="9">
        <f t="shared" si="1"/>
        <v>600</v>
      </c>
      <c r="G30" s="38"/>
      <c r="H30" s="9">
        <f t="shared" si="2"/>
        <v>15259.173144647008</v>
      </c>
      <c r="I30" s="4"/>
    </row>
    <row r="31" spans="2:11" ht="14.25" customHeight="1" x14ac:dyDescent="0.2">
      <c r="B31" s="10">
        <f t="shared" si="3"/>
        <v>24</v>
      </c>
      <c r="C31" s="11">
        <f t="shared" si="4"/>
        <v>15259.173144647008</v>
      </c>
      <c r="D31" s="11">
        <f t="shared" si="0"/>
        <v>76.295865723235039</v>
      </c>
      <c r="E31" s="11">
        <f t="shared" si="5"/>
        <v>15335.469010370243</v>
      </c>
      <c r="F31" s="9">
        <f t="shared" si="1"/>
        <v>600</v>
      </c>
      <c r="G31" s="38"/>
      <c r="H31" s="9">
        <f t="shared" si="2"/>
        <v>15935.469010370243</v>
      </c>
      <c r="I31" s="4"/>
    </row>
    <row r="32" spans="2:11" ht="14.25" customHeight="1" x14ac:dyDescent="0.2">
      <c r="B32" s="8">
        <f t="shared" si="3"/>
        <v>25</v>
      </c>
      <c r="C32" s="9">
        <f t="shared" si="4"/>
        <v>15935.469010370243</v>
      </c>
      <c r="D32" s="9">
        <f t="shared" si="0"/>
        <v>79.677345051851219</v>
      </c>
      <c r="E32" s="9">
        <f t="shared" si="5"/>
        <v>16015.146355422094</v>
      </c>
      <c r="F32" s="9">
        <f t="shared" si="1"/>
        <v>600</v>
      </c>
      <c r="G32" s="38"/>
      <c r="H32" s="9">
        <f t="shared" si="2"/>
        <v>16615.146355422094</v>
      </c>
      <c r="I32" s="4"/>
    </row>
    <row r="33" spans="2:9" ht="14.25" customHeight="1" x14ac:dyDescent="0.2">
      <c r="B33" s="8">
        <f t="shared" si="3"/>
        <v>26</v>
      </c>
      <c r="C33" s="9">
        <f t="shared" si="4"/>
        <v>16615.146355422094</v>
      </c>
      <c r="D33" s="9">
        <f t="shared" si="0"/>
        <v>83.075731777110477</v>
      </c>
      <c r="E33" s="9">
        <f t="shared" si="5"/>
        <v>16698.222087199203</v>
      </c>
      <c r="F33" s="9">
        <f t="shared" si="1"/>
        <v>600</v>
      </c>
      <c r="G33" s="38"/>
      <c r="H33" s="9">
        <f t="shared" si="2"/>
        <v>17298.222087199203</v>
      </c>
      <c r="I33" s="4"/>
    </row>
    <row r="34" spans="2:9" ht="14.25" customHeight="1" x14ac:dyDescent="0.2">
      <c r="B34" s="8">
        <f t="shared" si="3"/>
        <v>27</v>
      </c>
      <c r="C34" s="9">
        <f t="shared" si="4"/>
        <v>17298.222087199203</v>
      </c>
      <c r="D34" s="9">
        <f t="shared" si="0"/>
        <v>86.491110435996021</v>
      </c>
      <c r="E34" s="9">
        <f t="shared" si="5"/>
        <v>17384.713197635199</v>
      </c>
      <c r="F34" s="9">
        <f t="shared" si="1"/>
        <v>600</v>
      </c>
      <c r="G34" s="38"/>
      <c r="H34" s="9">
        <f t="shared" si="2"/>
        <v>17984.713197635199</v>
      </c>
      <c r="I34" s="4"/>
    </row>
    <row r="35" spans="2:9" ht="14.25" customHeight="1" x14ac:dyDescent="0.2">
      <c r="B35" s="10">
        <f t="shared" si="3"/>
        <v>28</v>
      </c>
      <c r="C35" s="11">
        <f t="shared" si="4"/>
        <v>17984.713197635199</v>
      </c>
      <c r="D35" s="11">
        <f t="shared" si="0"/>
        <v>89.923565988175994</v>
      </c>
      <c r="E35" s="11">
        <f t="shared" si="5"/>
        <v>18074.636763623374</v>
      </c>
      <c r="F35" s="9">
        <f t="shared" si="1"/>
        <v>600</v>
      </c>
      <c r="G35" s="38"/>
      <c r="H35" s="9">
        <f t="shared" si="2"/>
        <v>18674.636763623374</v>
      </c>
      <c r="I35" s="4"/>
    </row>
    <row r="36" spans="2:9" ht="14.25" customHeight="1" x14ac:dyDescent="0.2">
      <c r="B36" s="10">
        <f t="shared" si="3"/>
        <v>29</v>
      </c>
      <c r="C36" s="11">
        <f t="shared" si="4"/>
        <v>18674.636763623374</v>
      </c>
      <c r="D36" s="11">
        <f t="shared" si="0"/>
        <v>93.373183818116871</v>
      </c>
      <c r="E36" s="11">
        <f t="shared" si="5"/>
        <v>18768.009947441489</v>
      </c>
      <c r="F36" s="9">
        <f t="shared" si="1"/>
        <v>600</v>
      </c>
      <c r="G36" s="38"/>
      <c r="H36" s="9">
        <f t="shared" si="2"/>
        <v>19368.009947441489</v>
      </c>
      <c r="I36" s="4"/>
    </row>
    <row r="37" spans="2:9" ht="14.25" customHeight="1" x14ac:dyDescent="0.2">
      <c r="B37" s="10">
        <f t="shared" si="3"/>
        <v>30</v>
      </c>
      <c r="C37" s="11">
        <f t="shared" si="4"/>
        <v>19368.009947441489</v>
      </c>
      <c r="D37" s="11">
        <f t="shared" si="0"/>
        <v>96.840049737207451</v>
      </c>
      <c r="E37" s="11">
        <f t="shared" si="5"/>
        <v>19464.849997178695</v>
      </c>
      <c r="F37" s="9">
        <f t="shared" si="1"/>
        <v>600</v>
      </c>
      <c r="G37" s="38"/>
      <c r="H37" s="9">
        <f t="shared" si="2"/>
        <v>20064.849997178695</v>
      </c>
      <c r="I37" s="4"/>
    </row>
    <row r="38" spans="2:9" ht="14.25" customHeight="1" x14ac:dyDescent="0.2">
      <c r="B38" s="8">
        <f t="shared" si="3"/>
        <v>31</v>
      </c>
      <c r="C38" s="9">
        <f t="shared" si="4"/>
        <v>20064.849997178695</v>
      </c>
      <c r="D38" s="9">
        <f t="shared" si="0"/>
        <v>100.32424998589347</v>
      </c>
      <c r="E38" s="9">
        <f t="shared" si="5"/>
        <v>20165.174247164588</v>
      </c>
      <c r="F38" s="9">
        <f t="shared" si="1"/>
        <v>600</v>
      </c>
      <c r="G38" s="38"/>
      <c r="H38" s="9">
        <f t="shared" si="2"/>
        <v>20765.174247164588</v>
      </c>
      <c r="I38" s="4"/>
    </row>
    <row r="39" spans="2:9" ht="14.25" customHeight="1" x14ac:dyDescent="0.2">
      <c r="B39" s="8">
        <f t="shared" si="3"/>
        <v>32</v>
      </c>
      <c r="C39" s="9">
        <f t="shared" si="4"/>
        <v>20765.174247164588</v>
      </c>
      <c r="D39" s="9">
        <f t="shared" si="0"/>
        <v>103.82587123582294</v>
      </c>
      <c r="E39" s="9">
        <f t="shared" si="5"/>
        <v>20869.00011840041</v>
      </c>
      <c r="F39" s="9">
        <f t="shared" si="1"/>
        <v>600</v>
      </c>
      <c r="G39" s="38"/>
      <c r="H39" s="9">
        <f t="shared" si="2"/>
        <v>21469.00011840041</v>
      </c>
      <c r="I39" s="4"/>
    </row>
    <row r="40" spans="2:9" ht="14.25" customHeight="1" x14ac:dyDescent="0.2">
      <c r="B40" s="8">
        <f t="shared" si="3"/>
        <v>33</v>
      </c>
      <c r="C40" s="9">
        <f t="shared" si="4"/>
        <v>21469.00011840041</v>
      </c>
      <c r="D40" s="9">
        <f t="shared" si="0"/>
        <v>107.34500059200205</v>
      </c>
      <c r="E40" s="9">
        <f t="shared" si="5"/>
        <v>21576.345118992413</v>
      </c>
      <c r="F40" s="9">
        <f t="shared" si="1"/>
        <v>600</v>
      </c>
      <c r="G40" s="38"/>
      <c r="H40" s="9">
        <f t="shared" si="2"/>
        <v>22176.345118992413</v>
      </c>
      <c r="I40" s="4"/>
    </row>
    <row r="41" spans="2:9" ht="14.25" customHeight="1" x14ac:dyDescent="0.2">
      <c r="B41" s="10">
        <f t="shared" si="3"/>
        <v>34</v>
      </c>
      <c r="C41" s="11">
        <f t="shared" si="4"/>
        <v>22176.345118992413</v>
      </c>
      <c r="D41" s="11">
        <f t="shared" si="0"/>
        <v>110.88172559496206</v>
      </c>
      <c r="E41" s="11">
        <f t="shared" si="5"/>
        <v>22287.226844587374</v>
      </c>
      <c r="F41" s="9">
        <f t="shared" si="1"/>
        <v>600</v>
      </c>
      <c r="G41" s="38"/>
      <c r="H41" s="9">
        <f t="shared" si="2"/>
        <v>22887.226844587374</v>
      </c>
      <c r="I41" s="4"/>
    </row>
    <row r="42" spans="2:9" ht="14.25" customHeight="1" x14ac:dyDescent="0.2">
      <c r="B42" s="10">
        <f t="shared" si="3"/>
        <v>35</v>
      </c>
      <c r="C42" s="11">
        <f t="shared" si="4"/>
        <v>22887.226844587374</v>
      </c>
      <c r="D42" s="11">
        <f t="shared" si="0"/>
        <v>114.43613422293687</v>
      </c>
      <c r="E42" s="11">
        <f t="shared" si="5"/>
        <v>23001.662978810313</v>
      </c>
      <c r="F42" s="9">
        <f t="shared" si="1"/>
        <v>600</v>
      </c>
      <c r="G42" s="38"/>
      <c r="H42" s="9">
        <f t="shared" si="2"/>
        <v>23601.662978810313</v>
      </c>
      <c r="I42" s="4"/>
    </row>
    <row r="43" spans="2:9" ht="14.25" customHeight="1" x14ac:dyDescent="0.2">
      <c r="B43" s="10">
        <f t="shared" si="3"/>
        <v>36</v>
      </c>
      <c r="C43" s="11">
        <f t="shared" si="4"/>
        <v>23601.662978810313</v>
      </c>
      <c r="D43" s="11">
        <f t="shared" si="0"/>
        <v>118.00831489405157</v>
      </c>
      <c r="E43" s="11">
        <f t="shared" si="5"/>
        <v>23719.671293704363</v>
      </c>
      <c r="F43" s="9">
        <f t="shared" si="1"/>
        <v>600</v>
      </c>
      <c r="G43" s="38"/>
      <c r="H43" s="9">
        <f t="shared" si="2"/>
        <v>24319.671293704363</v>
      </c>
      <c r="I43" s="4"/>
    </row>
    <row r="44" spans="2:9" ht="14.25" customHeight="1" x14ac:dyDescent="0.2">
      <c r="B44" s="8">
        <f t="shared" si="3"/>
        <v>37</v>
      </c>
      <c r="C44" s="9">
        <f t="shared" si="4"/>
        <v>24319.671293704363</v>
      </c>
      <c r="D44" s="9">
        <f t="shared" si="0"/>
        <v>121.59835646852181</v>
      </c>
      <c r="E44" s="9">
        <f t="shared" si="5"/>
        <v>24441.269650172886</v>
      </c>
      <c r="F44" s="9">
        <f t="shared" si="1"/>
        <v>600</v>
      </c>
      <c r="G44" s="38"/>
      <c r="H44" s="9">
        <f t="shared" si="2"/>
        <v>25041.269650172886</v>
      </c>
      <c r="I44" s="4"/>
    </row>
    <row r="45" spans="2:9" ht="14.25" customHeight="1" x14ac:dyDescent="0.2">
      <c r="B45" s="8">
        <f t="shared" si="3"/>
        <v>38</v>
      </c>
      <c r="C45" s="9">
        <f t="shared" si="4"/>
        <v>25041.269650172886</v>
      </c>
      <c r="D45" s="9">
        <f t="shared" si="0"/>
        <v>125.20634825086444</v>
      </c>
      <c r="E45" s="9">
        <f t="shared" si="5"/>
        <v>25166.47599842375</v>
      </c>
      <c r="F45" s="9">
        <f t="shared" si="1"/>
        <v>600</v>
      </c>
      <c r="G45" s="38"/>
      <c r="H45" s="9">
        <f t="shared" si="2"/>
        <v>25766.47599842375</v>
      </c>
      <c r="I45" s="4"/>
    </row>
    <row r="46" spans="2:9" ht="14.25" customHeight="1" x14ac:dyDescent="0.2">
      <c r="B46" s="8">
        <f t="shared" si="3"/>
        <v>39</v>
      </c>
      <c r="C46" s="9">
        <f t="shared" si="4"/>
        <v>25766.47599842375</v>
      </c>
      <c r="D46" s="9">
        <f t="shared" si="0"/>
        <v>128.83237999211875</v>
      </c>
      <c r="E46" s="9">
        <f t="shared" si="5"/>
        <v>25895.30837841587</v>
      </c>
      <c r="F46" s="9">
        <f t="shared" si="1"/>
        <v>600</v>
      </c>
      <c r="G46" s="38"/>
      <c r="H46" s="9">
        <f t="shared" si="2"/>
        <v>26495.30837841587</v>
      </c>
      <c r="I46" s="4"/>
    </row>
    <row r="47" spans="2:9" ht="14.25" customHeight="1" x14ac:dyDescent="0.2">
      <c r="B47" s="10">
        <f t="shared" si="3"/>
        <v>40</v>
      </c>
      <c r="C47" s="11">
        <f t="shared" si="4"/>
        <v>26495.30837841587</v>
      </c>
      <c r="D47" s="11">
        <f t="shared" si="0"/>
        <v>132.47654189207935</v>
      </c>
      <c r="E47" s="11">
        <f t="shared" si="5"/>
        <v>26627.78492030795</v>
      </c>
      <c r="F47" s="9">
        <f t="shared" si="1"/>
        <v>600</v>
      </c>
      <c r="G47" s="38"/>
      <c r="H47" s="9">
        <f t="shared" si="2"/>
        <v>27227.78492030795</v>
      </c>
      <c r="I47" s="4"/>
    </row>
    <row r="48" spans="2:9" ht="14.25" customHeight="1" x14ac:dyDescent="0.2">
      <c r="B48" s="10">
        <f t="shared" si="3"/>
        <v>41</v>
      </c>
      <c r="C48" s="11">
        <f t="shared" si="4"/>
        <v>27227.78492030795</v>
      </c>
      <c r="D48" s="11">
        <f t="shared" si="0"/>
        <v>136.13892460153974</v>
      </c>
      <c r="E48" s="11">
        <f t="shared" si="5"/>
        <v>27363.923844909488</v>
      </c>
      <c r="F48" s="9">
        <f t="shared" si="1"/>
        <v>600</v>
      </c>
      <c r="G48" s="38"/>
      <c r="H48" s="9">
        <f t="shared" si="2"/>
        <v>27963.923844909488</v>
      </c>
      <c r="I48" s="4"/>
    </row>
    <row r="49" spans="2:9" ht="14.25" customHeight="1" x14ac:dyDescent="0.2">
      <c r="B49" s="10">
        <f t="shared" si="3"/>
        <v>42</v>
      </c>
      <c r="C49" s="11">
        <f t="shared" si="4"/>
        <v>27963.923844909488</v>
      </c>
      <c r="D49" s="11">
        <f t="shared" si="0"/>
        <v>139.81961922454744</v>
      </c>
      <c r="E49" s="11">
        <f t="shared" si="5"/>
        <v>28103.743464134037</v>
      </c>
      <c r="F49" s="9">
        <f t="shared" si="1"/>
        <v>600</v>
      </c>
      <c r="G49" s="38"/>
      <c r="H49" s="9">
        <f t="shared" si="2"/>
        <v>28703.743464134037</v>
      </c>
      <c r="I49" s="4"/>
    </row>
    <row r="50" spans="2:9" ht="14.25" customHeight="1" x14ac:dyDescent="0.2">
      <c r="B50" s="8">
        <f t="shared" si="3"/>
        <v>43</v>
      </c>
      <c r="C50" s="9">
        <f t="shared" si="4"/>
        <v>28703.743464134037</v>
      </c>
      <c r="D50" s="9">
        <f t="shared" si="0"/>
        <v>143.51871732067019</v>
      </c>
      <c r="E50" s="9">
        <f t="shared" si="5"/>
        <v>28847.262181454706</v>
      </c>
      <c r="F50" s="9">
        <f t="shared" si="1"/>
        <v>600</v>
      </c>
      <c r="G50" s="38"/>
      <c r="H50" s="9">
        <f t="shared" si="2"/>
        <v>29447.262181454706</v>
      </c>
      <c r="I50" s="4"/>
    </row>
    <row r="51" spans="2:9" ht="14.25" customHeight="1" x14ac:dyDescent="0.2">
      <c r="B51" s="8">
        <f t="shared" si="3"/>
        <v>44</v>
      </c>
      <c r="C51" s="9">
        <f t="shared" si="4"/>
        <v>29447.262181454706</v>
      </c>
      <c r="D51" s="9">
        <f t="shared" si="0"/>
        <v>147.23631090727352</v>
      </c>
      <c r="E51" s="9">
        <f t="shared" si="5"/>
        <v>29594.498492361978</v>
      </c>
      <c r="F51" s="9">
        <f t="shared" si="1"/>
        <v>600</v>
      </c>
      <c r="G51" s="38"/>
      <c r="H51" s="9">
        <f t="shared" si="2"/>
        <v>30194.498492361978</v>
      </c>
      <c r="I51" s="4"/>
    </row>
    <row r="52" spans="2:9" ht="14.25" customHeight="1" x14ac:dyDescent="0.2">
      <c r="B52" s="8">
        <f t="shared" si="3"/>
        <v>45</v>
      </c>
      <c r="C52" s="9">
        <f t="shared" si="4"/>
        <v>30194.498492361978</v>
      </c>
      <c r="D52" s="9">
        <f t="shared" si="0"/>
        <v>150.97249246180988</v>
      </c>
      <c r="E52" s="9">
        <f t="shared" si="5"/>
        <v>30345.470984823787</v>
      </c>
      <c r="F52" s="9">
        <f t="shared" si="1"/>
        <v>600</v>
      </c>
      <c r="G52" s="38"/>
      <c r="H52" s="9">
        <f t="shared" si="2"/>
        <v>30945.470984823787</v>
      </c>
      <c r="I52" s="4"/>
    </row>
    <row r="53" spans="2:9" ht="14.25" customHeight="1" x14ac:dyDescent="0.2">
      <c r="B53" s="10">
        <f t="shared" si="3"/>
        <v>46</v>
      </c>
      <c r="C53" s="11">
        <f t="shared" si="4"/>
        <v>30945.470984823787</v>
      </c>
      <c r="D53" s="11">
        <f t="shared" si="0"/>
        <v>154.72735492411894</v>
      </c>
      <c r="E53" s="11">
        <f t="shared" si="5"/>
        <v>31100.198339747905</v>
      </c>
      <c r="F53" s="9">
        <f t="shared" si="1"/>
        <v>600</v>
      </c>
      <c r="G53" s="38"/>
      <c r="H53" s="9">
        <f t="shared" si="2"/>
        <v>31700.198339747905</v>
      </c>
      <c r="I53" s="4"/>
    </row>
    <row r="54" spans="2:9" ht="14.25" customHeight="1" x14ac:dyDescent="0.2">
      <c r="B54" s="10">
        <f t="shared" si="3"/>
        <v>47</v>
      </c>
      <c r="C54" s="11">
        <f t="shared" si="4"/>
        <v>31700.198339747905</v>
      </c>
      <c r="D54" s="11">
        <f t="shared" si="0"/>
        <v>158.50099169873954</v>
      </c>
      <c r="E54" s="11">
        <f t="shared" si="5"/>
        <v>31858.699331446645</v>
      </c>
      <c r="F54" s="9">
        <f t="shared" si="1"/>
        <v>600</v>
      </c>
      <c r="G54" s="38"/>
      <c r="H54" s="9">
        <f t="shared" si="2"/>
        <v>32458.699331446645</v>
      </c>
      <c r="I54" s="4"/>
    </row>
    <row r="55" spans="2:9" ht="14.25" customHeight="1" x14ac:dyDescent="0.2">
      <c r="B55" s="10">
        <f t="shared" si="3"/>
        <v>48</v>
      </c>
      <c r="C55" s="11">
        <f t="shared" si="4"/>
        <v>32458.699331446645</v>
      </c>
      <c r="D55" s="11">
        <f t="shared" si="0"/>
        <v>162.29349665723322</v>
      </c>
      <c r="E55" s="11">
        <f t="shared" si="5"/>
        <v>32620.992828103877</v>
      </c>
      <c r="F55" s="9">
        <f t="shared" si="1"/>
        <v>600</v>
      </c>
      <c r="G55" s="38"/>
      <c r="H55" s="9">
        <f t="shared" si="2"/>
        <v>33220.992828103874</v>
      </c>
      <c r="I55" s="4"/>
    </row>
    <row r="56" spans="2:9" ht="14.25" customHeight="1" x14ac:dyDescent="0.2">
      <c r="B56" s="8">
        <f t="shared" si="3"/>
        <v>49</v>
      </c>
      <c r="C56" s="9">
        <f t="shared" si="4"/>
        <v>33220.992828103874</v>
      </c>
      <c r="D56" s="9">
        <f t="shared" si="0"/>
        <v>166.10496414051937</v>
      </c>
      <c r="E56" s="9">
        <f t="shared" si="5"/>
        <v>33387.097792244393</v>
      </c>
      <c r="F56" s="9">
        <f t="shared" si="1"/>
        <v>600</v>
      </c>
      <c r="G56" s="38"/>
      <c r="H56" s="9">
        <f t="shared" si="2"/>
        <v>33987.097792244393</v>
      </c>
      <c r="I56" s="4"/>
    </row>
    <row r="57" spans="2:9" ht="14.25" customHeight="1" x14ac:dyDescent="0.2">
      <c r="B57" s="8">
        <f t="shared" si="3"/>
        <v>50</v>
      </c>
      <c r="C57" s="9">
        <f t="shared" si="4"/>
        <v>33987.097792244393</v>
      </c>
      <c r="D57" s="9">
        <f t="shared" si="0"/>
        <v>169.93548896122198</v>
      </c>
      <c r="E57" s="9">
        <f t="shared" si="5"/>
        <v>34157.033281205615</v>
      </c>
      <c r="F57" s="9">
        <f t="shared" si="1"/>
        <v>600</v>
      </c>
      <c r="G57" s="38"/>
      <c r="H57" s="9">
        <f t="shared" si="2"/>
        <v>34757.033281205615</v>
      </c>
      <c r="I57" s="4"/>
    </row>
    <row r="58" spans="2:9" ht="14.25" customHeight="1" x14ac:dyDescent="0.2">
      <c r="B58" s="8">
        <f t="shared" si="3"/>
        <v>51</v>
      </c>
      <c r="C58" s="9">
        <f t="shared" si="4"/>
        <v>34757.033281205615</v>
      </c>
      <c r="D58" s="9">
        <f t="shared" si="0"/>
        <v>173.78516640602808</v>
      </c>
      <c r="E58" s="9">
        <f t="shared" si="5"/>
        <v>34930.818447611644</v>
      </c>
      <c r="F58" s="9">
        <f t="shared" si="1"/>
        <v>600</v>
      </c>
      <c r="G58" s="38"/>
      <c r="H58" s="9">
        <f t="shared" si="2"/>
        <v>35530.818447611644</v>
      </c>
      <c r="I58" s="4"/>
    </row>
    <row r="59" spans="2:9" ht="14.25" customHeight="1" x14ac:dyDescent="0.2">
      <c r="B59" s="10">
        <f t="shared" si="3"/>
        <v>52</v>
      </c>
      <c r="C59" s="11">
        <f t="shared" si="4"/>
        <v>35530.818447611644</v>
      </c>
      <c r="D59" s="11">
        <f t="shared" si="0"/>
        <v>177.65409223805821</v>
      </c>
      <c r="E59" s="11">
        <f t="shared" si="5"/>
        <v>35708.472539849703</v>
      </c>
      <c r="F59" s="9">
        <f t="shared" si="1"/>
        <v>600</v>
      </c>
      <c r="G59" s="38"/>
      <c r="H59" s="9">
        <f t="shared" si="2"/>
        <v>36308.472539849703</v>
      </c>
      <c r="I59" s="4"/>
    </row>
    <row r="60" spans="2:9" ht="14.25" customHeight="1" x14ac:dyDescent="0.2">
      <c r="B60" s="10">
        <f t="shared" si="3"/>
        <v>53</v>
      </c>
      <c r="C60" s="11">
        <f t="shared" si="4"/>
        <v>36308.472539849703</v>
      </c>
      <c r="D60" s="11">
        <f t="shared" si="0"/>
        <v>181.54236269924851</v>
      </c>
      <c r="E60" s="11">
        <f t="shared" si="5"/>
        <v>36490.014902548952</v>
      </c>
      <c r="F60" s="9">
        <f t="shared" si="1"/>
        <v>600</v>
      </c>
      <c r="G60" s="38"/>
      <c r="H60" s="9">
        <f t="shared" si="2"/>
        <v>37090.014902548952</v>
      </c>
      <c r="I60" s="4"/>
    </row>
    <row r="61" spans="2:9" ht="14.25" customHeight="1" x14ac:dyDescent="0.2">
      <c r="B61" s="10">
        <f t="shared" si="3"/>
        <v>54</v>
      </c>
      <c r="C61" s="11">
        <f t="shared" si="4"/>
        <v>37090.014902548952</v>
      </c>
      <c r="D61" s="11">
        <f t="shared" si="0"/>
        <v>185.45007451274475</v>
      </c>
      <c r="E61" s="11">
        <f t="shared" si="5"/>
        <v>37275.464977061696</v>
      </c>
      <c r="F61" s="9">
        <f t="shared" si="1"/>
        <v>600</v>
      </c>
      <c r="G61" s="38"/>
      <c r="H61" s="9">
        <f t="shared" si="2"/>
        <v>37875.464977061696</v>
      </c>
      <c r="I61" s="4"/>
    </row>
    <row r="62" spans="2:9" ht="14.25" customHeight="1" x14ac:dyDescent="0.2">
      <c r="B62" s="8">
        <f t="shared" si="3"/>
        <v>55</v>
      </c>
      <c r="C62" s="9">
        <f t="shared" si="4"/>
        <v>37875.464977061696</v>
      </c>
      <c r="D62" s="9">
        <f t="shared" si="0"/>
        <v>189.3773248853085</v>
      </c>
      <c r="E62" s="9">
        <f t="shared" si="5"/>
        <v>38064.842301947006</v>
      </c>
      <c r="F62" s="9">
        <f t="shared" si="1"/>
        <v>600</v>
      </c>
      <c r="G62" s="38"/>
      <c r="H62" s="9">
        <f t="shared" si="2"/>
        <v>38664.842301947006</v>
      </c>
      <c r="I62" s="4"/>
    </row>
    <row r="63" spans="2:9" ht="14.25" customHeight="1" x14ac:dyDescent="0.2">
      <c r="B63" s="8">
        <f t="shared" si="3"/>
        <v>56</v>
      </c>
      <c r="C63" s="9">
        <f t="shared" si="4"/>
        <v>38664.842301947006</v>
      </c>
      <c r="D63" s="9">
        <f t="shared" si="0"/>
        <v>193.32421150973505</v>
      </c>
      <c r="E63" s="9">
        <f t="shared" si="5"/>
        <v>38858.166513456745</v>
      </c>
      <c r="F63" s="9">
        <f t="shared" si="1"/>
        <v>600</v>
      </c>
      <c r="G63" s="38"/>
      <c r="H63" s="9">
        <f t="shared" si="2"/>
        <v>39458.166513456745</v>
      </c>
      <c r="I63" s="4"/>
    </row>
    <row r="64" spans="2:9" ht="14.25" customHeight="1" x14ac:dyDescent="0.2">
      <c r="B64" s="8">
        <f t="shared" si="3"/>
        <v>57</v>
      </c>
      <c r="C64" s="9">
        <f t="shared" si="4"/>
        <v>39458.166513456745</v>
      </c>
      <c r="D64" s="9">
        <f t="shared" si="0"/>
        <v>197.29083256728373</v>
      </c>
      <c r="E64" s="9">
        <f t="shared" si="5"/>
        <v>39655.457346024028</v>
      </c>
      <c r="F64" s="9">
        <f t="shared" si="1"/>
        <v>600</v>
      </c>
      <c r="G64" s="38"/>
      <c r="H64" s="9">
        <f t="shared" si="2"/>
        <v>40255.457346024028</v>
      </c>
      <c r="I64" s="4"/>
    </row>
    <row r="65" spans="2:9" ht="14.25" customHeight="1" x14ac:dyDescent="0.2">
      <c r="B65" s="10">
        <f t="shared" si="3"/>
        <v>58</v>
      </c>
      <c r="C65" s="11">
        <f t="shared" si="4"/>
        <v>40255.457346024028</v>
      </c>
      <c r="D65" s="11">
        <f t="shared" si="0"/>
        <v>201.27728673012015</v>
      </c>
      <c r="E65" s="11">
        <f t="shared" si="5"/>
        <v>40456.734632754145</v>
      </c>
      <c r="F65" s="9">
        <f t="shared" si="1"/>
        <v>600</v>
      </c>
      <c r="G65" s="38"/>
      <c r="H65" s="9">
        <f t="shared" si="2"/>
        <v>41056.734632754145</v>
      </c>
      <c r="I65" s="4"/>
    </row>
    <row r="66" spans="2:9" ht="14.25" customHeight="1" x14ac:dyDescent="0.2">
      <c r="B66" s="10">
        <f t="shared" si="3"/>
        <v>59</v>
      </c>
      <c r="C66" s="11">
        <f t="shared" si="4"/>
        <v>41056.734632754145</v>
      </c>
      <c r="D66" s="11">
        <f t="shared" si="0"/>
        <v>205.28367316377074</v>
      </c>
      <c r="E66" s="11">
        <f t="shared" si="5"/>
        <v>41262.018305917918</v>
      </c>
      <c r="F66" s="9">
        <f t="shared" si="1"/>
        <v>600</v>
      </c>
      <c r="G66" s="38"/>
      <c r="H66" s="9">
        <f t="shared" si="2"/>
        <v>41862.018305917918</v>
      </c>
      <c r="I66" s="4"/>
    </row>
    <row r="67" spans="2:9" ht="14.25" customHeight="1" x14ac:dyDescent="0.2">
      <c r="B67" s="10">
        <f t="shared" si="3"/>
        <v>60</v>
      </c>
      <c r="C67" s="11">
        <f t="shared" si="4"/>
        <v>41862.018305917918</v>
      </c>
      <c r="D67" s="11">
        <f t="shared" si="0"/>
        <v>209.31009152958958</v>
      </c>
      <c r="E67" s="11">
        <f t="shared" si="5"/>
        <v>42071.328397447505</v>
      </c>
      <c r="F67" s="9">
        <f t="shared" si="1"/>
        <v>600</v>
      </c>
      <c r="G67" s="38"/>
      <c r="H67" s="9">
        <f t="shared" si="2"/>
        <v>42671.328397447505</v>
      </c>
      <c r="I67" s="4"/>
    </row>
    <row r="68" spans="2:9" ht="14.25" customHeight="1" x14ac:dyDescent="0.2">
      <c r="B68" s="8">
        <f t="shared" si="3"/>
        <v>61</v>
      </c>
      <c r="C68" s="9">
        <f t="shared" si="4"/>
        <v>42671.328397447505</v>
      </c>
      <c r="D68" s="9">
        <f t="shared" si="0"/>
        <v>213.35664198723754</v>
      </c>
      <c r="E68" s="9">
        <f t="shared" si="5"/>
        <v>42884.685039434742</v>
      </c>
      <c r="F68" s="9">
        <f t="shared" si="1"/>
        <v>600</v>
      </c>
      <c r="G68" s="38"/>
      <c r="H68" s="9">
        <f t="shared" si="2"/>
        <v>43484.685039434742</v>
      </c>
      <c r="I68" s="4"/>
    </row>
    <row r="69" spans="2:9" ht="14.25" customHeight="1" x14ac:dyDescent="0.2">
      <c r="B69" s="8">
        <f t="shared" si="3"/>
        <v>62</v>
      </c>
      <c r="C69" s="9">
        <f t="shared" si="4"/>
        <v>43484.685039434742</v>
      </c>
      <c r="D69" s="9">
        <f t="shared" si="0"/>
        <v>217.42342519717371</v>
      </c>
      <c r="E69" s="9">
        <f t="shared" si="5"/>
        <v>43702.108464631914</v>
      </c>
      <c r="F69" s="9">
        <f t="shared" si="1"/>
        <v>600</v>
      </c>
      <c r="G69" s="38"/>
      <c r="H69" s="9">
        <f t="shared" si="2"/>
        <v>44302.108464631914</v>
      </c>
      <c r="I69" s="4"/>
    </row>
    <row r="70" spans="2:9" ht="14.25" customHeight="1" x14ac:dyDescent="0.2">
      <c r="B70" s="8">
        <f t="shared" si="3"/>
        <v>63</v>
      </c>
      <c r="C70" s="9">
        <f t="shared" si="4"/>
        <v>44302.108464631914</v>
      </c>
      <c r="D70" s="9">
        <f t="shared" si="0"/>
        <v>221.51054232315957</v>
      </c>
      <c r="E70" s="9">
        <f t="shared" si="5"/>
        <v>44523.619006955072</v>
      </c>
      <c r="F70" s="9">
        <f t="shared" si="1"/>
        <v>600</v>
      </c>
      <c r="G70" s="38"/>
      <c r="H70" s="9">
        <f t="shared" si="2"/>
        <v>45123.619006955072</v>
      </c>
      <c r="I70" s="4"/>
    </row>
    <row r="71" spans="2:9" ht="14.25" customHeight="1" x14ac:dyDescent="0.2">
      <c r="B71" s="10">
        <f t="shared" si="3"/>
        <v>64</v>
      </c>
      <c r="C71" s="11">
        <f t="shared" si="4"/>
        <v>45123.619006955072</v>
      </c>
      <c r="D71" s="11">
        <f t="shared" si="0"/>
        <v>225.61809503477537</v>
      </c>
      <c r="E71" s="11">
        <f t="shared" si="5"/>
        <v>45349.237101989849</v>
      </c>
      <c r="F71" s="9">
        <f t="shared" si="1"/>
        <v>600</v>
      </c>
      <c r="G71" s="38"/>
      <c r="H71" s="9">
        <f t="shared" si="2"/>
        <v>45949.237101989849</v>
      </c>
      <c r="I71" s="4"/>
    </row>
    <row r="72" spans="2:9" ht="14.25" customHeight="1" x14ac:dyDescent="0.2">
      <c r="B72" s="10">
        <f t="shared" si="3"/>
        <v>65</v>
      </c>
      <c r="C72" s="11">
        <f t="shared" si="4"/>
        <v>45949.237101989849</v>
      </c>
      <c r="D72" s="11">
        <f t="shared" ref="D72:D135" si="6">IF(B72&gt;0,C72*$F$5,0)</f>
        <v>229.74618550994924</v>
      </c>
      <c r="E72" s="11">
        <f t="shared" si="5"/>
        <v>46178.983287499796</v>
      </c>
      <c r="F72" s="9">
        <f t="shared" ref="F72:F135" si="7">IF(B72&gt;0,$D$5,0)</f>
        <v>600</v>
      </c>
      <c r="G72" s="38"/>
      <c r="H72" s="9">
        <f t="shared" ref="H72:H135" si="8">IF(B72&gt;0,E72+F72+G72,0)</f>
        <v>46778.983287499796</v>
      </c>
      <c r="I72" s="4"/>
    </row>
    <row r="73" spans="2:9" ht="14.25" customHeight="1" x14ac:dyDescent="0.2">
      <c r="B73" s="10">
        <f t="shared" ref="B73:B136" si="9">IF(AND(B72&gt;0,B72&lt;E$5),B72+1,0)</f>
        <v>66</v>
      </c>
      <c r="C73" s="11">
        <f t="shared" ref="C73:C136" si="10">IF(B73&gt;0,H72,0)</f>
        <v>46778.983287499796</v>
      </c>
      <c r="D73" s="11">
        <f t="shared" si="6"/>
        <v>233.89491643749898</v>
      </c>
      <c r="E73" s="11">
        <f t="shared" ref="E73:E136" si="11">IF(B73&gt;0,C73+D73,0)</f>
        <v>47012.878203937296</v>
      </c>
      <c r="F73" s="9">
        <f t="shared" si="7"/>
        <v>600</v>
      </c>
      <c r="G73" s="38"/>
      <c r="H73" s="9">
        <f t="shared" si="8"/>
        <v>47612.878203937296</v>
      </c>
      <c r="I73" s="4"/>
    </row>
    <row r="74" spans="2:9" ht="14.25" customHeight="1" x14ac:dyDescent="0.2">
      <c r="B74" s="8">
        <f t="shared" si="9"/>
        <v>67</v>
      </c>
      <c r="C74" s="9">
        <f t="shared" si="10"/>
        <v>47612.878203937296</v>
      </c>
      <c r="D74" s="9">
        <f t="shared" si="6"/>
        <v>238.0643910196865</v>
      </c>
      <c r="E74" s="9">
        <f t="shared" si="11"/>
        <v>47850.942594956985</v>
      </c>
      <c r="F74" s="9">
        <f t="shared" si="7"/>
        <v>600</v>
      </c>
      <c r="G74" s="38"/>
      <c r="H74" s="9">
        <f t="shared" si="8"/>
        <v>48450.942594956985</v>
      </c>
      <c r="I74" s="4"/>
    </row>
    <row r="75" spans="2:9" ht="14.25" customHeight="1" x14ac:dyDescent="0.2">
      <c r="B75" s="8">
        <f t="shared" si="9"/>
        <v>68</v>
      </c>
      <c r="C75" s="9">
        <f t="shared" si="10"/>
        <v>48450.942594956985</v>
      </c>
      <c r="D75" s="9">
        <f t="shared" si="6"/>
        <v>242.25471297478492</v>
      </c>
      <c r="E75" s="9">
        <f t="shared" si="11"/>
        <v>48693.197307931769</v>
      </c>
      <c r="F75" s="9">
        <f t="shared" si="7"/>
        <v>600</v>
      </c>
      <c r="G75" s="38"/>
      <c r="H75" s="9">
        <f t="shared" si="8"/>
        <v>49293.197307931769</v>
      </c>
      <c r="I75" s="4"/>
    </row>
    <row r="76" spans="2:9" ht="14.25" customHeight="1" x14ac:dyDescent="0.2">
      <c r="B76" s="8">
        <f t="shared" si="9"/>
        <v>69</v>
      </c>
      <c r="C76" s="9">
        <f t="shared" si="10"/>
        <v>49293.197307931769</v>
      </c>
      <c r="D76" s="9">
        <f t="shared" si="6"/>
        <v>246.46598653965884</v>
      </c>
      <c r="E76" s="9">
        <f t="shared" si="11"/>
        <v>49539.663294471429</v>
      </c>
      <c r="F76" s="9">
        <f t="shared" si="7"/>
        <v>600</v>
      </c>
      <c r="G76" s="38"/>
      <c r="H76" s="9">
        <f t="shared" si="8"/>
        <v>50139.663294471429</v>
      </c>
      <c r="I76" s="4"/>
    </row>
    <row r="77" spans="2:9" ht="14.25" customHeight="1" x14ac:dyDescent="0.2">
      <c r="B77" s="10">
        <f t="shared" si="9"/>
        <v>70</v>
      </c>
      <c r="C77" s="11">
        <f t="shared" si="10"/>
        <v>50139.663294471429</v>
      </c>
      <c r="D77" s="11">
        <f t="shared" si="6"/>
        <v>250.69831647235716</v>
      </c>
      <c r="E77" s="11">
        <f t="shared" si="11"/>
        <v>50390.361610943786</v>
      </c>
      <c r="F77" s="9">
        <f t="shared" si="7"/>
        <v>600</v>
      </c>
      <c r="G77" s="38"/>
      <c r="H77" s="9">
        <f t="shared" si="8"/>
        <v>50990.361610943786</v>
      </c>
      <c r="I77" s="4"/>
    </row>
    <row r="78" spans="2:9" ht="14.25" customHeight="1" x14ac:dyDescent="0.2">
      <c r="B78" s="10">
        <f t="shared" si="9"/>
        <v>71</v>
      </c>
      <c r="C78" s="11">
        <f t="shared" si="10"/>
        <v>50990.361610943786</v>
      </c>
      <c r="D78" s="11">
        <f t="shared" si="6"/>
        <v>254.95180805471892</v>
      </c>
      <c r="E78" s="11">
        <f t="shared" si="11"/>
        <v>51245.313418998507</v>
      </c>
      <c r="F78" s="9">
        <f t="shared" si="7"/>
        <v>600</v>
      </c>
      <c r="G78" s="38"/>
      <c r="H78" s="9">
        <f t="shared" si="8"/>
        <v>51845.313418998507</v>
      </c>
      <c r="I78" s="4"/>
    </row>
    <row r="79" spans="2:9" ht="14.25" customHeight="1" x14ac:dyDescent="0.2">
      <c r="B79" s="10">
        <f t="shared" si="9"/>
        <v>72</v>
      </c>
      <c r="C79" s="11">
        <f t="shared" si="10"/>
        <v>51845.313418998507</v>
      </c>
      <c r="D79" s="11">
        <f t="shared" si="6"/>
        <v>259.22656709499256</v>
      </c>
      <c r="E79" s="11">
        <f t="shared" si="11"/>
        <v>52104.539986093499</v>
      </c>
      <c r="F79" s="9">
        <f t="shared" si="7"/>
        <v>600</v>
      </c>
      <c r="G79" s="38"/>
      <c r="H79" s="9">
        <f t="shared" si="8"/>
        <v>52704.539986093499</v>
      </c>
      <c r="I79" s="4"/>
    </row>
    <row r="80" spans="2:9" ht="14.25" customHeight="1" x14ac:dyDescent="0.2">
      <c r="B80" s="8">
        <f t="shared" si="9"/>
        <v>73</v>
      </c>
      <c r="C80" s="9">
        <f t="shared" si="10"/>
        <v>52704.539986093499</v>
      </c>
      <c r="D80" s="9">
        <f t="shared" si="6"/>
        <v>263.52269993046752</v>
      </c>
      <c r="E80" s="9">
        <f t="shared" si="11"/>
        <v>52968.062686023964</v>
      </c>
      <c r="F80" s="9">
        <f t="shared" si="7"/>
        <v>600</v>
      </c>
      <c r="G80" s="38"/>
      <c r="H80" s="9">
        <f t="shared" si="8"/>
        <v>53568.062686023964</v>
      </c>
      <c r="I80" s="4"/>
    </row>
    <row r="81" spans="2:9" ht="14.25" customHeight="1" x14ac:dyDescent="0.2">
      <c r="B81" s="8">
        <f t="shared" si="9"/>
        <v>74</v>
      </c>
      <c r="C81" s="9">
        <f t="shared" si="10"/>
        <v>53568.062686023964</v>
      </c>
      <c r="D81" s="9">
        <f t="shared" si="6"/>
        <v>267.84031343011981</v>
      </c>
      <c r="E81" s="9">
        <f t="shared" si="11"/>
        <v>53835.902999454083</v>
      </c>
      <c r="F81" s="9">
        <f t="shared" si="7"/>
        <v>600</v>
      </c>
      <c r="G81" s="38"/>
      <c r="H81" s="9">
        <f t="shared" si="8"/>
        <v>54435.902999454083</v>
      </c>
      <c r="I81" s="4"/>
    </row>
    <row r="82" spans="2:9" ht="14.25" customHeight="1" x14ac:dyDescent="0.2">
      <c r="B82" s="8">
        <f t="shared" si="9"/>
        <v>75</v>
      </c>
      <c r="C82" s="9">
        <f t="shared" si="10"/>
        <v>54435.902999454083</v>
      </c>
      <c r="D82" s="9">
        <f t="shared" si="6"/>
        <v>272.17951499727042</v>
      </c>
      <c r="E82" s="9">
        <f t="shared" si="11"/>
        <v>54708.082514451351</v>
      </c>
      <c r="F82" s="9">
        <f t="shared" si="7"/>
        <v>600</v>
      </c>
      <c r="G82" s="38"/>
      <c r="H82" s="9">
        <f t="shared" si="8"/>
        <v>55308.082514451351</v>
      </c>
      <c r="I82" s="4"/>
    </row>
    <row r="83" spans="2:9" ht="14.25" customHeight="1" x14ac:dyDescent="0.2">
      <c r="B83" s="10">
        <f t="shared" si="9"/>
        <v>76</v>
      </c>
      <c r="C83" s="11">
        <f t="shared" si="10"/>
        <v>55308.082514451351</v>
      </c>
      <c r="D83" s="11">
        <f t="shared" si="6"/>
        <v>276.54041257225674</v>
      </c>
      <c r="E83" s="11">
        <f t="shared" si="11"/>
        <v>55584.622927023607</v>
      </c>
      <c r="F83" s="9">
        <f t="shared" si="7"/>
        <v>600</v>
      </c>
      <c r="G83" s="38"/>
      <c r="H83" s="9">
        <f t="shared" si="8"/>
        <v>56184.622927023607</v>
      </c>
      <c r="I83" s="4"/>
    </row>
    <row r="84" spans="2:9" ht="14.25" customHeight="1" x14ac:dyDescent="0.2">
      <c r="B84" s="10">
        <f t="shared" si="9"/>
        <v>77</v>
      </c>
      <c r="C84" s="11">
        <f t="shared" si="10"/>
        <v>56184.622927023607</v>
      </c>
      <c r="D84" s="11">
        <f t="shared" si="6"/>
        <v>280.92311463511805</v>
      </c>
      <c r="E84" s="11">
        <f t="shared" si="11"/>
        <v>56465.546041658723</v>
      </c>
      <c r="F84" s="9">
        <f t="shared" si="7"/>
        <v>600</v>
      </c>
      <c r="G84" s="38"/>
      <c r="H84" s="9">
        <f t="shared" si="8"/>
        <v>57065.546041658723</v>
      </c>
      <c r="I84" s="4"/>
    </row>
    <row r="85" spans="2:9" ht="14.25" customHeight="1" x14ac:dyDescent="0.2">
      <c r="B85" s="10">
        <f t="shared" si="9"/>
        <v>78</v>
      </c>
      <c r="C85" s="11">
        <f t="shared" si="10"/>
        <v>57065.546041658723</v>
      </c>
      <c r="D85" s="11">
        <f t="shared" si="6"/>
        <v>285.32773020829364</v>
      </c>
      <c r="E85" s="11">
        <f t="shared" si="11"/>
        <v>57350.873771867016</v>
      </c>
      <c r="F85" s="9">
        <f t="shared" si="7"/>
        <v>600</v>
      </c>
      <c r="G85" s="38"/>
      <c r="H85" s="9">
        <f t="shared" si="8"/>
        <v>57950.873771867016</v>
      </c>
      <c r="I85" s="4"/>
    </row>
    <row r="86" spans="2:9" ht="14.25" customHeight="1" x14ac:dyDescent="0.2">
      <c r="B86" s="8">
        <f t="shared" si="9"/>
        <v>79</v>
      </c>
      <c r="C86" s="9">
        <f t="shared" si="10"/>
        <v>57950.873771867016</v>
      </c>
      <c r="D86" s="9">
        <f t="shared" si="6"/>
        <v>289.7543688593351</v>
      </c>
      <c r="E86" s="9">
        <f t="shared" si="11"/>
        <v>58240.628140726352</v>
      </c>
      <c r="F86" s="9">
        <f t="shared" si="7"/>
        <v>600</v>
      </c>
      <c r="G86" s="38"/>
      <c r="H86" s="9">
        <f t="shared" si="8"/>
        <v>58840.628140726352</v>
      </c>
      <c r="I86" s="4"/>
    </row>
    <row r="87" spans="2:9" ht="14.25" customHeight="1" x14ac:dyDescent="0.2">
      <c r="B87" s="8">
        <f t="shared" si="9"/>
        <v>80</v>
      </c>
      <c r="C87" s="9">
        <f t="shared" si="10"/>
        <v>58840.628140726352</v>
      </c>
      <c r="D87" s="9">
        <f t="shared" si="6"/>
        <v>294.20314070363179</v>
      </c>
      <c r="E87" s="9">
        <f t="shared" si="11"/>
        <v>59134.831281429986</v>
      </c>
      <c r="F87" s="9">
        <f t="shared" si="7"/>
        <v>600</v>
      </c>
      <c r="G87" s="38"/>
      <c r="H87" s="9">
        <f t="shared" si="8"/>
        <v>59734.831281429986</v>
      </c>
      <c r="I87" s="4"/>
    </row>
    <row r="88" spans="2:9" ht="14.25" customHeight="1" x14ac:dyDescent="0.2">
      <c r="B88" s="8">
        <f t="shared" si="9"/>
        <v>81</v>
      </c>
      <c r="C88" s="9">
        <f t="shared" si="10"/>
        <v>59734.831281429986</v>
      </c>
      <c r="D88" s="9">
        <f t="shared" si="6"/>
        <v>298.67415640714995</v>
      </c>
      <c r="E88" s="9">
        <f t="shared" si="11"/>
        <v>60033.505437837135</v>
      </c>
      <c r="F88" s="9">
        <f t="shared" si="7"/>
        <v>600</v>
      </c>
      <c r="G88" s="38"/>
      <c r="H88" s="9">
        <f t="shared" si="8"/>
        <v>60633.505437837135</v>
      </c>
      <c r="I88" s="4"/>
    </row>
    <row r="89" spans="2:9" ht="14.25" customHeight="1" x14ac:dyDescent="0.2">
      <c r="B89" s="10">
        <f t="shared" si="9"/>
        <v>82</v>
      </c>
      <c r="C89" s="11">
        <f t="shared" si="10"/>
        <v>60633.505437837135</v>
      </c>
      <c r="D89" s="11">
        <f t="shared" si="6"/>
        <v>303.16752718918571</v>
      </c>
      <c r="E89" s="11">
        <f t="shared" si="11"/>
        <v>60936.672965026322</v>
      </c>
      <c r="F89" s="9">
        <f t="shared" si="7"/>
        <v>600</v>
      </c>
      <c r="G89" s="38"/>
      <c r="H89" s="9">
        <f t="shared" si="8"/>
        <v>61536.672965026322</v>
      </c>
      <c r="I89" s="4"/>
    </row>
    <row r="90" spans="2:9" ht="14.25" customHeight="1" x14ac:dyDescent="0.2">
      <c r="B90" s="10">
        <f t="shared" si="9"/>
        <v>83</v>
      </c>
      <c r="C90" s="11">
        <f t="shared" si="10"/>
        <v>61536.672965026322</v>
      </c>
      <c r="D90" s="11">
        <f t="shared" si="6"/>
        <v>307.6833648251316</v>
      </c>
      <c r="E90" s="11">
        <f t="shared" si="11"/>
        <v>61844.356329851456</v>
      </c>
      <c r="F90" s="9">
        <f t="shared" si="7"/>
        <v>600</v>
      </c>
      <c r="G90" s="38"/>
      <c r="H90" s="9">
        <f t="shared" si="8"/>
        <v>62444.356329851456</v>
      </c>
      <c r="I90" s="4"/>
    </row>
    <row r="91" spans="2:9" ht="14.25" customHeight="1" x14ac:dyDescent="0.2">
      <c r="B91" s="10">
        <f t="shared" si="9"/>
        <v>84</v>
      </c>
      <c r="C91" s="11">
        <f t="shared" si="10"/>
        <v>62444.356329851456</v>
      </c>
      <c r="D91" s="11">
        <f t="shared" si="6"/>
        <v>312.22178164925731</v>
      </c>
      <c r="E91" s="11">
        <f t="shared" si="11"/>
        <v>62756.578111500712</v>
      </c>
      <c r="F91" s="9">
        <f t="shared" si="7"/>
        <v>600</v>
      </c>
      <c r="G91" s="38"/>
      <c r="H91" s="9">
        <f t="shared" si="8"/>
        <v>63356.578111500712</v>
      </c>
      <c r="I91" s="4"/>
    </row>
    <row r="92" spans="2:9" ht="14.25" customHeight="1" x14ac:dyDescent="0.2">
      <c r="B92" s="8">
        <f t="shared" si="9"/>
        <v>85</v>
      </c>
      <c r="C92" s="9">
        <f t="shared" si="10"/>
        <v>63356.578111500712</v>
      </c>
      <c r="D92" s="9">
        <f t="shared" si="6"/>
        <v>316.78289055750355</v>
      </c>
      <c r="E92" s="9">
        <f t="shared" si="11"/>
        <v>63673.361002058213</v>
      </c>
      <c r="F92" s="9">
        <f t="shared" si="7"/>
        <v>600</v>
      </c>
      <c r="G92" s="38"/>
      <c r="H92" s="9">
        <f t="shared" si="8"/>
        <v>64273.361002058213</v>
      </c>
      <c r="I92" s="4"/>
    </row>
    <row r="93" spans="2:9" ht="14.25" customHeight="1" x14ac:dyDescent="0.2">
      <c r="B93" s="8">
        <f t="shared" si="9"/>
        <v>86</v>
      </c>
      <c r="C93" s="9">
        <f t="shared" si="10"/>
        <v>64273.361002058213</v>
      </c>
      <c r="D93" s="9">
        <f t="shared" si="6"/>
        <v>321.36680501029105</v>
      </c>
      <c r="E93" s="9">
        <f t="shared" si="11"/>
        <v>64594.727807068506</v>
      </c>
      <c r="F93" s="9">
        <f t="shared" si="7"/>
        <v>600</v>
      </c>
      <c r="G93" s="38"/>
      <c r="H93" s="9">
        <f t="shared" si="8"/>
        <v>65194.727807068506</v>
      </c>
      <c r="I93" s="4"/>
    </row>
    <row r="94" spans="2:9" ht="14.25" customHeight="1" x14ac:dyDescent="0.2">
      <c r="B94" s="8">
        <f t="shared" si="9"/>
        <v>87</v>
      </c>
      <c r="C94" s="9">
        <f t="shared" si="10"/>
        <v>65194.727807068506</v>
      </c>
      <c r="D94" s="9">
        <f t="shared" si="6"/>
        <v>325.97363903534256</v>
      </c>
      <c r="E94" s="9">
        <f t="shared" si="11"/>
        <v>65520.701446103849</v>
      </c>
      <c r="F94" s="9">
        <f t="shared" si="7"/>
        <v>600</v>
      </c>
      <c r="G94" s="38"/>
      <c r="H94" s="9">
        <f t="shared" si="8"/>
        <v>66120.701446103849</v>
      </c>
      <c r="I94" s="4"/>
    </row>
    <row r="95" spans="2:9" ht="14.25" customHeight="1" x14ac:dyDescent="0.2">
      <c r="B95" s="10">
        <f t="shared" si="9"/>
        <v>88</v>
      </c>
      <c r="C95" s="11">
        <f t="shared" si="10"/>
        <v>66120.701446103849</v>
      </c>
      <c r="D95" s="11">
        <f t="shared" si="6"/>
        <v>330.60350723051926</v>
      </c>
      <c r="E95" s="11">
        <f t="shared" si="11"/>
        <v>66451.304953334373</v>
      </c>
      <c r="F95" s="9">
        <f t="shared" si="7"/>
        <v>600</v>
      </c>
      <c r="G95" s="38"/>
      <c r="H95" s="9">
        <f t="shared" si="8"/>
        <v>67051.304953334373</v>
      </c>
      <c r="I95" s="4"/>
    </row>
    <row r="96" spans="2:9" ht="14.25" customHeight="1" x14ac:dyDescent="0.2">
      <c r="B96" s="10">
        <f t="shared" si="9"/>
        <v>89</v>
      </c>
      <c r="C96" s="11">
        <f t="shared" si="10"/>
        <v>67051.304953334373</v>
      </c>
      <c r="D96" s="11">
        <f t="shared" si="6"/>
        <v>335.25652476667187</v>
      </c>
      <c r="E96" s="11">
        <f t="shared" si="11"/>
        <v>67386.561478101052</v>
      </c>
      <c r="F96" s="9">
        <f t="shared" si="7"/>
        <v>600</v>
      </c>
      <c r="G96" s="38"/>
      <c r="H96" s="9">
        <f t="shared" si="8"/>
        <v>67986.561478101052</v>
      </c>
      <c r="I96" s="4"/>
    </row>
    <row r="97" spans="2:9" ht="14.25" customHeight="1" x14ac:dyDescent="0.2">
      <c r="B97" s="10">
        <f t="shared" si="9"/>
        <v>90</v>
      </c>
      <c r="C97" s="11">
        <f t="shared" si="10"/>
        <v>67986.561478101052</v>
      </c>
      <c r="D97" s="11">
        <f t="shared" si="6"/>
        <v>339.93280739050527</v>
      </c>
      <c r="E97" s="11">
        <f t="shared" si="11"/>
        <v>68326.494285491557</v>
      </c>
      <c r="F97" s="9">
        <f t="shared" si="7"/>
        <v>600</v>
      </c>
      <c r="G97" s="38"/>
      <c r="H97" s="9">
        <f t="shared" si="8"/>
        <v>68926.494285491557</v>
      </c>
      <c r="I97" s="4"/>
    </row>
    <row r="98" spans="2:9" ht="14.25" customHeight="1" x14ac:dyDescent="0.2">
      <c r="B98" s="8">
        <f t="shared" si="9"/>
        <v>91</v>
      </c>
      <c r="C98" s="9">
        <f t="shared" si="10"/>
        <v>68926.494285491557</v>
      </c>
      <c r="D98" s="9">
        <f t="shared" si="6"/>
        <v>344.6324714274578</v>
      </c>
      <c r="E98" s="9">
        <f t="shared" si="11"/>
        <v>69271.126756919009</v>
      </c>
      <c r="F98" s="9">
        <f t="shared" si="7"/>
        <v>600</v>
      </c>
      <c r="G98" s="38"/>
      <c r="H98" s="9">
        <f t="shared" si="8"/>
        <v>69871.126756919009</v>
      </c>
      <c r="I98" s="4"/>
    </row>
    <row r="99" spans="2:9" ht="14.25" customHeight="1" x14ac:dyDescent="0.2">
      <c r="B99" s="8">
        <f t="shared" si="9"/>
        <v>92</v>
      </c>
      <c r="C99" s="9">
        <f t="shared" si="10"/>
        <v>69871.126756919009</v>
      </c>
      <c r="D99" s="9">
        <f t="shared" si="6"/>
        <v>349.35563378459506</v>
      </c>
      <c r="E99" s="9">
        <f t="shared" si="11"/>
        <v>70220.482390703604</v>
      </c>
      <c r="F99" s="9">
        <f t="shared" si="7"/>
        <v>600</v>
      </c>
      <c r="G99" s="38"/>
      <c r="H99" s="9">
        <f t="shared" si="8"/>
        <v>70820.482390703604</v>
      </c>
      <c r="I99" s="4"/>
    </row>
    <row r="100" spans="2:9" ht="14.25" customHeight="1" x14ac:dyDescent="0.2">
      <c r="B100" s="8">
        <f t="shared" si="9"/>
        <v>93</v>
      </c>
      <c r="C100" s="9">
        <f t="shared" si="10"/>
        <v>70820.482390703604</v>
      </c>
      <c r="D100" s="9">
        <f t="shared" si="6"/>
        <v>354.10241195351801</v>
      </c>
      <c r="E100" s="9">
        <f t="shared" si="11"/>
        <v>71174.584802657118</v>
      </c>
      <c r="F100" s="9">
        <f t="shared" si="7"/>
        <v>600</v>
      </c>
      <c r="G100" s="38"/>
      <c r="H100" s="9">
        <f t="shared" si="8"/>
        <v>71774.584802657118</v>
      </c>
      <c r="I100" s="4"/>
    </row>
    <row r="101" spans="2:9" ht="14.25" customHeight="1" x14ac:dyDescent="0.2">
      <c r="B101" s="10">
        <f t="shared" si="9"/>
        <v>94</v>
      </c>
      <c r="C101" s="11">
        <f t="shared" si="10"/>
        <v>71774.584802657118</v>
      </c>
      <c r="D101" s="11">
        <f t="shared" si="6"/>
        <v>358.87292401328563</v>
      </c>
      <c r="E101" s="11">
        <f t="shared" si="11"/>
        <v>72133.4577266704</v>
      </c>
      <c r="F101" s="9">
        <f t="shared" si="7"/>
        <v>600</v>
      </c>
      <c r="G101" s="38"/>
      <c r="H101" s="9">
        <f t="shared" si="8"/>
        <v>72733.4577266704</v>
      </c>
      <c r="I101" s="4"/>
    </row>
    <row r="102" spans="2:9" ht="14.25" customHeight="1" x14ac:dyDescent="0.2">
      <c r="B102" s="10">
        <f t="shared" si="9"/>
        <v>95</v>
      </c>
      <c r="C102" s="11">
        <f t="shared" si="10"/>
        <v>72733.4577266704</v>
      </c>
      <c r="D102" s="11">
        <f t="shared" si="6"/>
        <v>363.66728863335203</v>
      </c>
      <c r="E102" s="11">
        <f t="shared" si="11"/>
        <v>73097.125015303754</v>
      </c>
      <c r="F102" s="9">
        <f t="shared" si="7"/>
        <v>600</v>
      </c>
      <c r="G102" s="38"/>
      <c r="H102" s="9">
        <f t="shared" si="8"/>
        <v>73697.125015303754</v>
      </c>
      <c r="I102" s="4"/>
    </row>
    <row r="103" spans="2:9" ht="14.25" customHeight="1" x14ac:dyDescent="0.2">
      <c r="B103" s="10">
        <f t="shared" si="9"/>
        <v>96</v>
      </c>
      <c r="C103" s="11">
        <f t="shared" si="10"/>
        <v>73697.125015303754</v>
      </c>
      <c r="D103" s="11">
        <f t="shared" si="6"/>
        <v>368.48562507651877</v>
      </c>
      <c r="E103" s="11">
        <f t="shared" si="11"/>
        <v>74065.61064038027</v>
      </c>
      <c r="F103" s="9">
        <f t="shared" si="7"/>
        <v>600</v>
      </c>
      <c r="G103" s="38"/>
      <c r="H103" s="9">
        <f t="shared" si="8"/>
        <v>74665.61064038027</v>
      </c>
      <c r="I103" s="4"/>
    </row>
    <row r="104" spans="2:9" ht="14.25" customHeight="1" x14ac:dyDescent="0.2">
      <c r="B104" s="8">
        <f t="shared" si="9"/>
        <v>97</v>
      </c>
      <c r="C104" s="9">
        <f t="shared" si="10"/>
        <v>74665.61064038027</v>
      </c>
      <c r="D104" s="9">
        <f t="shared" si="6"/>
        <v>373.32805320190135</v>
      </c>
      <c r="E104" s="9">
        <f t="shared" si="11"/>
        <v>75038.938693582168</v>
      </c>
      <c r="F104" s="9">
        <f t="shared" si="7"/>
        <v>600</v>
      </c>
      <c r="G104" s="38"/>
      <c r="H104" s="9">
        <f t="shared" si="8"/>
        <v>75638.938693582168</v>
      </c>
      <c r="I104" s="4"/>
    </row>
    <row r="105" spans="2:9" ht="14.25" customHeight="1" x14ac:dyDescent="0.2">
      <c r="B105" s="8">
        <f t="shared" si="9"/>
        <v>98</v>
      </c>
      <c r="C105" s="9">
        <f t="shared" si="10"/>
        <v>75638.938693582168</v>
      </c>
      <c r="D105" s="9">
        <f t="shared" si="6"/>
        <v>378.19469346791084</v>
      </c>
      <c r="E105" s="9">
        <f t="shared" si="11"/>
        <v>76017.133387050082</v>
      </c>
      <c r="F105" s="9">
        <f t="shared" si="7"/>
        <v>600</v>
      </c>
      <c r="G105" s="38"/>
      <c r="H105" s="9">
        <f t="shared" si="8"/>
        <v>76617.133387050082</v>
      </c>
      <c r="I105" s="4"/>
    </row>
    <row r="106" spans="2:9" ht="14.25" customHeight="1" x14ac:dyDescent="0.2">
      <c r="B106" s="8">
        <f t="shared" si="9"/>
        <v>99</v>
      </c>
      <c r="C106" s="9">
        <f t="shared" si="10"/>
        <v>76617.133387050082</v>
      </c>
      <c r="D106" s="9">
        <f t="shared" si="6"/>
        <v>383.0856669352504</v>
      </c>
      <c r="E106" s="9">
        <f t="shared" si="11"/>
        <v>77000.219053985333</v>
      </c>
      <c r="F106" s="9">
        <f t="shared" si="7"/>
        <v>600</v>
      </c>
      <c r="G106" s="38"/>
      <c r="H106" s="9">
        <f t="shared" si="8"/>
        <v>77600.219053985333</v>
      </c>
      <c r="I106" s="4"/>
    </row>
    <row r="107" spans="2:9" ht="14.25" customHeight="1" x14ac:dyDescent="0.2">
      <c r="B107" s="10">
        <f t="shared" si="9"/>
        <v>100</v>
      </c>
      <c r="C107" s="11">
        <f t="shared" si="10"/>
        <v>77600.219053985333</v>
      </c>
      <c r="D107" s="11">
        <f t="shared" si="6"/>
        <v>388.00109526992668</v>
      </c>
      <c r="E107" s="11">
        <f t="shared" si="11"/>
        <v>77988.220149255256</v>
      </c>
      <c r="F107" s="9">
        <f t="shared" si="7"/>
        <v>600</v>
      </c>
      <c r="G107" s="38"/>
      <c r="H107" s="9">
        <f t="shared" si="8"/>
        <v>78588.220149255256</v>
      </c>
      <c r="I107" s="4"/>
    </row>
    <row r="108" spans="2:9" ht="14.25" customHeight="1" x14ac:dyDescent="0.2">
      <c r="B108" s="10">
        <f t="shared" si="9"/>
        <v>101</v>
      </c>
      <c r="C108" s="11">
        <f t="shared" si="10"/>
        <v>78588.220149255256</v>
      </c>
      <c r="D108" s="11">
        <f t="shared" si="6"/>
        <v>392.94110074627628</v>
      </c>
      <c r="E108" s="11">
        <f t="shared" si="11"/>
        <v>78981.161250001533</v>
      </c>
      <c r="F108" s="9">
        <f t="shared" si="7"/>
        <v>600</v>
      </c>
      <c r="G108" s="38"/>
      <c r="H108" s="9">
        <f t="shared" si="8"/>
        <v>79581.161250001533</v>
      </c>
      <c r="I108" s="4"/>
    </row>
    <row r="109" spans="2:9" ht="14.25" customHeight="1" x14ac:dyDescent="0.2">
      <c r="B109" s="10">
        <f t="shared" si="9"/>
        <v>102</v>
      </c>
      <c r="C109" s="11">
        <f t="shared" si="10"/>
        <v>79581.161250001533</v>
      </c>
      <c r="D109" s="11">
        <f t="shared" si="6"/>
        <v>397.90580625000769</v>
      </c>
      <c r="E109" s="11">
        <f t="shared" si="11"/>
        <v>79979.067056251544</v>
      </c>
      <c r="F109" s="9">
        <f t="shared" si="7"/>
        <v>600</v>
      </c>
      <c r="G109" s="38"/>
      <c r="H109" s="9">
        <f t="shared" si="8"/>
        <v>80579.067056251544</v>
      </c>
      <c r="I109" s="4"/>
    </row>
    <row r="110" spans="2:9" ht="14.25" customHeight="1" x14ac:dyDescent="0.2">
      <c r="B110" s="8">
        <f t="shared" si="9"/>
        <v>103</v>
      </c>
      <c r="C110" s="9">
        <f t="shared" si="10"/>
        <v>80579.067056251544</v>
      </c>
      <c r="D110" s="9">
        <f t="shared" si="6"/>
        <v>402.89533528125776</v>
      </c>
      <c r="E110" s="9">
        <f t="shared" si="11"/>
        <v>80981.962391532797</v>
      </c>
      <c r="F110" s="9">
        <f t="shared" si="7"/>
        <v>600</v>
      </c>
      <c r="G110" s="38"/>
      <c r="H110" s="9">
        <f t="shared" si="8"/>
        <v>81581.962391532797</v>
      </c>
      <c r="I110" s="4"/>
    </row>
    <row r="111" spans="2:9" ht="14.25" customHeight="1" x14ac:dyDescent="0.2">
      <c r="B111" s="8">
        <f t="shared" si="9"/>
        <v>104</v>
      </c>
      <c r="C111" s="9">
        <f t="shared" si="10"/>
        <v>81581.962391532797</v>
      </c>
      <c r="D111" s="9">
        <f t="shared" si="6"/>
        <v>407.90981195766398</v>
      </c>
      <c r="E111" s="9">
        <f t="shared" si="11"/>
        <v>81989.872203490464</v>
      </c>
      <c r="F111" s="9">
        <f t="shared" si="7"/>
        <v>600</v>
      </c>
      <c r="G111" s="38"/>
      <c r="H111" s="9">
        <f t="shared" si="8"/>
        <v>82589.872203490464</v>
      </c>
      <c r="I111" s="4"/>
    </row>
    <row r="112" spans="2:9" ht="14.25" customHeight="1" x14ac:dyDescent="0.2">
      <c r="B112" s="8">
        <f t="shared" si="9"/>
        <v>105</v>
      </c>
      <c r="C112" s="9">
        <f t="shared" si="10"/>
        <v>82589.872203490464</v>
      </c>
      <c r="D112" s="9">
        <f t="shared" si="6"/>
        <v>412.9493610174523</v>
      </c>
      <c r="E112" s="9">
        <f t="shared" si="11"/>
        <v>83002.821564507918</v>
      </c>
      <c r="F112" s="9">
        <f t="shared" si="7"/>
        <v>600</v>
      </c>
      <c r="G112" s="38"/>
      <c r="H112" s="9">
        <f t="shared" si="8"/>
        <v>83602.821564507918</v>
      </c>
      <c r="I112" s="4"/>
    </row>
    <row r="113" spans="2:9" ht="14.25" customHeight="1" x14ac:dyDescent="0.2">
      <c r="B113" s="10">
        <f t="shared" si="9"/>
        <v>106</v>
      </c>
      <c r="C113" s="11">
        <f t="shared" si="10"/>
        <v>83602.821564507918</v>
      </c>
      <c r="D113" s="11">
        <f t="shared" si="6"/>
        <v>418.01410782253959</v>
      </c>
      <c r="E113" s="11">
        <f t="shared" si="11"/>
        <v>84020.835672330461</v>
      </c>
      <c r="F113" s="9">
        <f t="shared" si="7"/>
        <v>600</v>
      </c>
      <c r="G113" s="38"/>
      <c r="H113" s="9">
        <f t="shared" si="8"/>
        <v>84620.835672330461</v>
      </c>
      <c r="I113" s="4"/>
    </row>
    <row r="114" spans="2:9" ht="14.25" customHeight="1" x14ac:dyDescent="0.2">
      <c r="B114" s="10">
        <f t="shared" si="9"/>
        <v>107</v>
      </c>
      <c r="C114" s="11">
        <f t="shared" si="10"/>
        <v>84620.835672330461</v>
      </c>
      <c r="D114" s="11">
        <f t="shared" si="6"/>
        <v>423.10417836165232</v>
      </c>
      <c r="E114" s="11">
        <f t="shared" si="11"/>
        <v>85043.939850692113</v>
      </c>
      <c r="F114" s="9">
        <f t="shared" si="7"/>
        <v>600</v>
      </c>
      <c r="G114" s="38"/>
      <c r="H114" s="9">
        <f t="shared" si="8"/>
        <v>85643.939850692113</v>
      </c>
      <c r="I114" s="4"/>
    </row>
    <row r="115" spans="2:9" ht="14.25" customHeight="1" x14ac:dyDescent="0.2">
      <c r="B115" s="10">
        <f t="shared" si="9"/>
        <v>108</v>
      </c>
      <c r="C115" s="11">
        <f t="shared" si="10"/>
        <v>85643.939850692113</v>
      </c>
      <c r="D115" s="11">
        <f t="shared" si="6"/>
        <v>428.21969925346059</v>
      </c>
      <c r="E115" s="11">
        <f t="shared" si="11"/>
        <v>86072.159549945573</v>
      </c>
      <c r="F115" s="9">
        <f t="shared" si="7"/>
        <v>600</v>
      </c>
      <c r="G115" s="38"/>
      <c r="H115" s="9">
        <f t="shared" si="8"/>
        <v>86672.159549945573</v>
      </c>
      <c r="I115" s="4"/>
    </row>
    <row r="116" spans="2:9" ht="14.25" customHeight="1" x14ac:dyDescent="0.2">
      <c r="B116" s="8">
        <f t="shared" si="9"/>
        <v>109</v>
      </c>
      <c r="C116" s="9">
        <f t="shared" si="10"/>
        <v>86672.159549945573</v>
      </c>
      <c r="D116" s="9">
        <f t="shared" si="6"/>
        <v>433.36079774972785</v>
      </c>
      <c r="E116" s="9">
        <f t="shared" si="11"/>
        <v>87105.520347695303</v>
      </c>
      <c r="F116" s="9">
        <f t="shared" si="7"/>
        <v>600</v>
      </c>
      <c r="G116" s="38"/>
      <c r="H116" s="9">
        <f t="shared" si="8"/>
        <v>87705.520347695303</v>
      </c>
      <c r="I116" s="4"/>
    </row>
    <row r="117" spans="2:9" ht="14.25" customHeight="1" x14ac:dyDescent="0.2">
      <c r="B117" s="8">
        <f t="shared" si="9"/>
        <v>110</v>
      </c>
      <c r="C117" s="9">
        <f t="shared" si="10"/>
        <v>87705.520347695303</v>
      </c>
      <c r="D117" s="9">
        <f t="shared" si="6"/>
        <v>438.52760173847651</v>
      </c>
      <c r="E117" s="9">
        <f t="shared" si="11"/>
        <v>88144.047949433778</v>
      </c>
      <c r="F117" s="9">
        <f t="shared" si="7"/>
        <v>600</v>
      </c>
      <c r="G117" s="38"/>
      <c r="H117" s="9">
        <f t="shared" si="8"/>
        <v>88744.047949433778</v>
      </c>
      <c r="I117" s="4"/>
    </row>
    <row r="118" spans="2:9" ht="14.25" customHeight="1" x14ac:dyDescent="0.2">
      <c r="B118" s="8">
        <f t="shared" si="9"/>
        <v>111</v>
      </c>
      <c r="C118" s="9">
        <f t="shared" si="10"/>
        <v>88744.047949433778</v>
      </c>
      <c r="D118" s="9">
        <f t="shared" si="6"/>
        <v>443.72023974716888</v>
      </c>
      <c r="E118" s="9">
        <f t="shared" si="11"/>
        <v>89187.768189180948</v>
      </c>
      <c r="F118" s="9">
        <f t="shared" si="7"/>
        <v>600</v>
      </c>
      <c r="G118" s="38"/>
      <c r="H118" s="9">
        <f t="shared" si="8"/>
        <v>89787.768189180948</v>
      </c>
      <c r="I118" s="4"/>
    </row>
    <row r="119" spans="2:9" ht="14.25" customHeight="1" x14ac:dyDescent="0.2">
      <c r="B119" s="10">
        <f t="shared" si="9"/>
        <v>112</v>
      </c>
      <c r="C119" s="11">
        <f t="shared" si="10"/>
        <v>89787.768189180948</v>
      </c>
      <c r="D119" s="11">
        <f t="shared" si="6"/>
        <v>448.93884094590476</v>
      </c>
      <c r="E119" s="11">
        <f t="shared" si="11"/>
        <v>90236.707030126854</v>
      </c>
      <c r="F119" s="9">
        <f t="shared" si="7"/>
        <v>600</v>
      </c>
      <c r="G119" s="38"/>
      <c r="H119" s="9">
        <f t="shared" si="8"/>
        <v>90836.707030126854</v>
      </c>
      <c r="I119" s="4"/>
    </row>
    <row r="120" spans="2:9" ht="14.25" customHeight="1" x14ac:dyDescent="0.2">
      <c r="B120" s="10">
        <f t="shared" si="9"/>
        <v>113</v>
      </c>
      <c r="C120" s="11">
        <f t="shared" si="10"/>
        <v>90836.707030126854</v>
      </c>
      <c r="D120" s="11">
        <f t="shared" si="6"/>
        <v>454.18353515063427</v>
      </c>
      <c r="E120" s="11">
        <f t="shared" si="11"/>
        <v>91290.890565277485</v>
      </c>
      <c r="F120" s="9">
        <f t="shared" si="7"/>
        <v>600</v>
      </c>
      <c r="G120" s="38"/>
      <c r="H120" s="9">
        <f t="shared" si="8"/>
        <v>91890.890565277485</v>
      </c>
      <c r="I120" s="4"/>
    </row>
    <row r="121" spans="2:9" ht="14.25" customHeight="1" x14ac:dyDescent="0.2">
      <c r="B121" s="10">
        <f t="shared" si="9"/>
        <v>114</v>
      </c>
      <c r="C121" s="11">
        <f t="shared" si="10"/>
        <v>91890.890565277485</v>
      </c>
      <c r="D121" s="11">
        <f t="shared" si="6"/>
        <v>459.45445282638741</v>
      </c>
      <c r="E121" s="11">
        <f t="shared" si="11"/>
        <v>92350.345018103879</v>
      </c>
      <c r="F121" s="9">
        <f t="shared" si="7"/>
        <v>600</v>
      </c>
      <c r="G121" s="38"/>
      <c r="H121" s="9">
        <f t="shared" si="8"/>
        <v>92950.345018103879</v>
      </c>
      <c r="I121" s="4"/>
    </row>
    <row r="122" spans="2:9" ht="14.25" customHeight="1" x14ac:dyDescent="0.2">
      <c r="B122" s="8">
        <f t="shared" si="9"/>
        <v>115</v>
      </c>
      <c r="C122" s="9">
        <f t="shared" si="10"/>
        <v>92950.345018103879</v>
      </c>
      <c r="D122" s="9">
        <f t="shared" si="6"/>
        <v>464.75172509051941</v>
      </c>
      <c r="E122" s="9">
        <f t="shared" si="11"/>
        <v>93415.096743194401</v>
      </c>
      <c r="F122" s="9">
        <f t="shared" si="7"/>
        <v>600</v>
      </c>
      <c r="G122" s="38"/>
      <c r="H122" s="9">
        <f t="shared" si="8"/>
        <v>94015.096743194401</v>
      </c>
      <c r="I122" s="4"/>
    </row>
    <row r="123" spans="2:9" ht="14.25" customHeight="1" x14ac:dyDescent="0.2">
      <c r="B123" s="8">
        <f t="shared" si="9"/>
        <v>116</v>
      </c>
      <c r="C123" s="9">
        <f t="shared" si="10"/>
        <v>94015.096743194401</v>
      </c>
      <c r="D123" s="9">
        <f t="shared" si="6"/>
        <v>470.07548371597204</v>
      </c>
      <c r="E123" s="9">
        <f t="shared" si="11"/>
        <v>94485.172226910378</v>
      </c>
      <c r="F123" s="9">
        <f t="shared" si="7"/>
        <v>600</v>
      </c>
      <c r="G123" s="38"/>
      <c r="H123" s="9">
        <f t="shared" si="8"/>
        <v>95085.172226910378</v>
      </c>
      <c r="I123" s="4"/>
    </row>
    <row r="124" spans="2:9" ht="14.25" customHeight="1" x14ac:dyDescent="0.2">
      <c r="B124" s="8">
        <f t="shared" si="9"/>
        <v>117</v>
      </c>
      <c r="C124" s="9">
        <f t="shared" si="10"/>
        <v>95085.172226910378</v>
      </c>
      <c r="D124" s="9">
        <f t="shared" si="6"/>
        <v>475.42586113455189</v>
      </c>
      <c r="E124" s="9">
        <f t="shared" si="11"/>
        <v>95560.598088044935</v>
      </c>
      <c r="F124" s="9">
        <f t="shared" si="7"/>
        <v>600</v>
      </c>
      <c r="G124" s="38"/>
      <c r="H124" s="9">
        <f t="shared" si="8"/>
        <v>96160.598088044935</v>
      </c>
      <c r="I124" s="4"/>
    </row>
    <row r="125" spans="2:9" ht="14.25" customHeight="1" x14ac:dyDescent="0.2">
      <c r="B125" s="10">
        <f t="shared" si="9"/>
        <v>118</v>
      </c>
      <c r="C125" s="11">
        <f t="shared" si="10"/>
        <v>96160.598088044935</v>
      </c>
      <c r="D125" s="11">
        <f t="shared" si="6"/>
        <v>480.80299044022468</v>
      </c>
      <c r="E125" s="11">
        <f t="shared" si="11"/>
        <v>96641.401078485156</v>
      </c>
      <c r="F125" s="9">
        <f t="shared" si="7"/>
        <v>600</v>
      </c>
      <c r="G125" s="38"/>
      <c r="H125" s="9">
        <f t="shared" si="8"/>
        <v>97241.401078485156</v>
      </c>
      <c r="I125" s="4"/>
    </row>
    <row r="126" spans="2:9" ht="14.25" customHeight="1" x14ac:dyDescent="0.2">
      <c r="B126" s="10">
        <f t="shared" si="9"/>
        <v>119</v>
      </c>
      <c r="C126" s="11">
        <f t="shared" si="10"/>
        <v>97241.401078485156</v>
      </c>
      <c r="D126" s="11">
        <f t="shared" si="6"/>
        <v>486.2070053924258</v>
      </c>
      <c r="E126" s="11">
        <f t="shared" si="11"/>
        <v>97727.608083877582</v>
      </c>
      <c r="F126" s="9">
        <f t="shared" si="7"/>
        <v>600</v>
      </c>
      <c r="G126" s="38"/>
      <c r="H126" s="9">
        <f t="shared" si="8"/>
        <v>98327.608083877582</v>
      </c>
      <c r="I126" s="4"/>
    </row>
    <row r="127" spans="2:9" ht="14.25" customHeight="1" x14ac:dyDescent="0.2">
      <c r="B127" s="10">
        <f t="shared" si="9"/>
        <v>120</v>
      </c>
      <c r="C127" s="11">
        <f t="shared" si="10"/>
        <v>98327.608083877582</v>
      </c>
      <c r="D127" s="11">
        <f t="shared" si="6"/>
        <v>491.63804041938789</v>
      </c>
      <c r="E127" s="11">
        <f t="shared" si="11"/>
        <v>98819.246124296973</v>
      </c>
      <c r="F127" s="9">
        <f t="shared" si="7"/>
        <v>600</v>
      </c>
      <c r="G127" s="38"/>
      <c r="H127" s="9">
        <f t="shared" si="8"/>
        <v>99419.246124296973</v>
      </c>
      <c r="I127" s="4"/>
    </row>
    <row r="128" spans="2:9" ht="14.25" customHeight="1" x14ac:dyDescent="0.2">
      <c r="B128" s="8">
        <f t="shared" si="9"/>
        <v>121</v>
      </c>
      <c r="C128" s="9">
        <f t="shared" si="10"/>
        <v>99419.246124296973</v>
      </c>
      <c r="D128" s="9">
        <f t="shared" si="6"/>
        <v>497.09623062148489</v>
      </c>
      <c r="E128" s="9">
        <f t="shared" si="11"/>
        <v>99916.342354918452</v>
      </c>
      <c r="F128" s="9">
        <f t="shared" si="7"/>
        <v>600</v>
      </c>
      <c r="G128" s="38"/>
      <c r="H128" s="9">
        <f t="shared" si="8"/>
        <v>100516.34235491845</v>
      </c>
      <c r="I128" s="4"/>
    </row>
    <row r="129" spans="2:9" ht="14.25" customHeight="1" x14ac:dyDescent="0.2">
      <c r="B129" s="8">
        <f t="shared" si="9"/>
        <v>122</v>
      </c>
      <c r="C129" s="9">
        <f t="shared" si="10"/>
        <v>100516.34235491845</v>
      </c>
      <c r="D129" s="9">
        <f t="shared" si="6"/>
        <v>502.58171177459229</v>
      </c>
      <c r="E129" s="9">
        <f t="shared" si="11"/>
        <v>101018.92406669304</v>
      </c>
      <c r="F129" s="9">
        <f t="shared" si="7"/>
        <v>600</v>
      </c>
      <c r="G129" s="38"/>
      <c r="H129" s="9">
        <f t="shared" si="8"/>
        <v>101618.92406669304</v>
      </c>
      <c r="I129" s="4"/>
    </row>
    <row r="130" spans="2:9" ht="14.25" customHeight="1" x14ac:dyDescent="0.2">
      <c r="B130" s="8">
        <f t="shared" si="9"/>
        <v>123</v>
      </c>
      <c r="C130" s="9">
        <f t="shared" si="10"/>
        <v>101618.92406669304</v>
      </c>
      <c r="D130" s="9">
        <f t="shared" si="6"/>
        <v>508.09462033346523</v>
      </c>
      <c r="E130" s="9">
        <f t="shared" si="11"/>
        <v>102127.0186870265</v>
      </c>
      <c r="F130" s="9">
        <f t="shared" si="7"/>
        <v>600</v>
      </c>
      <c r="G130" s="38"/>
      <c r="H130" s="9">
        <f t="shared" si="8"/>
        <v>102727.0186870265</v>
      </c>
      <c r="I130" s="4"/>
    </row>
    <row r="131" spans="2:9" ht="14.25" customHeight="1" x14ac:dyDescent="0.2">
      <c r="B131" s="10">
        <f t="shared" si="9"/>
        <v>124</v>
      </c>
      <c r="C131" s="11">
        <f t="shared" si="10"/>
        <v>102727.0186870265</v>
      </c>
      <c r="D131" s="11">
        <f t="shared" si="6"/>
        <v>513.63509343513249</v>
      </c>
      <c r="E131" s="11">
        <f t="shared" si="11"/>
        <v>103240.65378046164</v>
      </c>
      <c r="F131" s="9">
        <f t="shared" si="7"/>
        <v>600</v>
      </c>
      <c r="G131" s="38"/>
      <c r="H131" s="9">
        <f t="shared" si="8"/>
        <v>103840.65378046164</v>
      </c>
      <c r="I131" s="4"/>
    </row>
    <row r="132" spans="2:9" ht="14.25" customHeight="1" x14ac:dyDescent="0.2">
      <c r="B132" s="10">
        <f t="shared" si="9"/>
        <v>125</v>
      </c>
      <c r="C132" s="11">
        <f t="shared" si="10"/>
        <v>103840.65378046164</v>
      </c>
      <c r="D132" s="11">
        <f t="shared" si="6"/>
        <v>519.2032689023082</v>
      </c>
      <c r="E132" s="11">
        <f t="shared" si="11"/>
        <v>104359.85704936394</v>
      </c>
      <c r="F132" s="9">
        <f t="shared" si="7"/>
        <v>600</v>
      </c>
      <c r="G132" s="38"/>
      <c r="H132" s="9">
        <f t="shared" si="8"/>
        <v>104959.85704936394</v>
      </c>
      <c r="I132" s="4"/>
    </row>
    <row r="133" spans="2:9" ht="14.25" customHeight="1" x14ac:dyDescent="0.2">
      <c r="B133" s="10">
        <f t="shared" si="9"/>
        <v>126</v>
      </c>
      <c r="C133" s="11">
        <f t="shared" si="10"/>
        <v>104959.85704936394</v>
      </c>
      <c r="D133" s="11">
        <f t="shared" si="6"/>
        <v>524.79928524681975</v>
      </c>
      <c r="E133" s="11">
        <f t="shared" si="11"/>
        <v>105484.65633461076</v>
      </c>
      <c r="F133" s="9">
        <f t="shared" si="7"/>
        <v>600</v>
      </c>
      <c r="G133" s="38"/>
      <c r="H133" s="9">
        <f t="shared" si="8"/>
        <v>106084.65633461076</v>
      </c>
      <c r="I133" s="4"/>
    </row>
    <row r="134" spans="2:9" ht="14.25" customHeight="1" x14ac:dyDescent="0.2">
      <c r="B134" s="8">
        <f t="shared" si="9"/>
        <v>127</v>
      </c>
      <c r="C134" s="9">
        <f t="shared" si="10"/>
        <v>106084.65633461076</v>
      </c>
      <c r="D134" s="9">
        <f t="shared" si="6"/>
        <v>530.42328167305379</v>
      </c>
      <c r="E134" s="9">
        <f t="shared" si="11"/>
        <v>106615.07961628381</v>
      </c>
      <c r="F134" s="9">
        <f t="shared" si="7"/>
        <v>600</v>
      </c>
      <c r="G134" s="38"/>
      <c r="H134" s="9">
        <f t="shared" si="8"/>
        <v>107215.07961628381</v>
      </c>
      <c r="I134" s="4"/>
    </row>
    <row r="135" spans="2:9" ht="14.25" customHeight="1" x14ac:dyDescent="0.2">
      <c r="B135" s="8">
        <f t="shared" si="9"/>
        <v>128</v>
      </c>
      <c r="C135" s="9">
        <f t="shared" si="10"/>
        <v>107215.07961628381</v>
      </c>
      <c r="D135" s="9">
        <f t="shared" si="6"/>
        <v>536.07539808141905</v>
      </c>
      <c r="E135" s="9">
        <f t="shared" si="11"/>
        <v>107751.15501436523</v>
      </c>
      <c r="F135" s="9">
        <f t="shared" si="7"/>
        <v>600</v>
      </c>
      <c r="G135" s="38"/>
      <c r="H135" s="9">
        <f t="shared" si="8"/>
        <v>108351.15501436523</v>
      </c>
      <c r="I135" s="4"/>
    </row>
    <row r="136" spans="2:9" ht="14.25" customHeight="1" x14ac:dyDescent="0.2">
      <c r="B136" s="8">
        <f t="shared" si="9"/>
        <v>129</v>
      </c>
      <c r="C136" s="9">
        <f t="shared" si="10"/>
        <v>108351.15501436523</v>
      </c>
      <c r="D136" s="9">
        <f t="shared" ref="D136:D199" si="12">IF(B136&gt;0,C136*$F$5,0)</f>
        <v>541.75577507182618</v>
      </c>
      <c r="E136" s="9">
        <f t="shared" si="11"/>
        <v>108892.91078943705</v>
      </c>
      <c r="F136" s="9">
        <f t="shared" ref="F136:F199" si="13">IF(B136&gt;0,$D$5,0)</f>
        <v>600</v>
      </c>
      <c r="G136" s="38"/>
      <c r="H136" s="9">
        <f t="shared" ref="H136:H199" si="14">IF(B136&gt;0,E136+F136+G136,0)</f>
        <v>109492.91078943705</v>
      </c>
      <c r="I136" s="4"/>
    </row>
    <row r="137" spans="2:9" ht="14.25" customHeight="1" x14ac:dyDescent="0.2">
      <c r="B137" s="10">
        <f t="shared" ref="B137:B200" si="15">IF(AND(B136&gt;0,B136&lt;E$5),B136+1,0)</f>
        <v>130</v>
      </c>
      <c r="C137" s="11">
        <f t="shared" ref="C137:C200" si="16">IF(B137&gt;0,H136,0)</f>
        <v>109492.91078943705</v>
      </c>
      <c r="D137" s="11">
        <f t="shared" si="12"/>
        <v>547.46455394718532</v>
      </c>
      <c r="E137" s="11">
        <f t="shared" ref="E137:E200" si="17">IF(B137&gt;0,C137+D137,0)</f>
        <v>110040.37534338424</v>
      </c>
      <c r="F137" s="9">
        <f t="shared" si="13"/>
        <v>600</v>
      </c>
      <c r="G137" s="38"/>
      <c r="H137" s="9">
        <f t="shared" si="14"/>
        <v>110640.37534338424</v>
      </c>
      <c r="I137" s="4"/>
    </row>
    <row r="138" spans="2:9" ht="14.25" customHeight="1" x14ac:dyDescent="0.2">
      <c r="B138" s="10">
        <f t="shared" si="15"/>
        <v>131</v>
      </c>
      <c r="C138" s="11">
        <f t="shared" si="16"/>
        <v>110640.37534338424</v>
      </c>
      <c r="D138" s="11">
        <f t="shared" si="12"/>
        <v>553.20187671692122</v>
      </c>
      <c r="E138" s="11">
        <f t="shared" si="17"/>
        <v>111193.57722010116</v>
      </c>
      <c r="F138" s="9">
        <f t="shared" si="13"/>
        <v>600</v>
      </c>
      <c r="G138" s="38"/>
      <c r="H138" s="9">
        <f t="shared" si="14"/>
        <v>111793.57722010116</v>
      </c>
      <c r="I138" s="4"/>
    </row>
    <row r="139" spans="2:9" ht="14.25" customHeight="1" x14ac:dyDescent="0.2">
      <c r="B139" s="10">
        <f t="shared" si="15"/>
        <v>132</v>
      </c>
      <c r="C139" s="11">
        <f t="shared" si="16"/>
        <v>111793.57722010116</v>
      </c>
      <c r="D139" s="11">
        <f t="shared" si="12"/>
        <v>558.96788610050578</v>
      </c>
      <c r="E139" s="11">
        <f t="shared" si="17"/>
        <v>112352.54510620167</v>
      </c>
      <c r="F139" s="9">
        <f t="shared" si="13"/>
        <v>600</v>
      </c>
      <c r="G139" s="38"/>
      <c r="H139" s="9">
        <f t="shared" si="14"/>
        <v>112952.54510620167</v>
      </c>
      <c r="I139" s="4"/>
    </row>
    <row r="140" spans="2:9" ht="14.25" customHeight="1" x14ac:dyDescent="0.2">
      <c r="B140" s="8">
        <f t="shared" si="15"/>
        <v>133</v>
      </c>
      <c r="C140" s="9">
        <f t="shared" si="16"/>
        <v>112952.54510620167</v>
      </c>
      <c r="D140" s="9">
        <f t="shared" si="12"/>
        <v>564.7627255310083</v>
      </c>
      <c r="E140" s="9">
        <f t="shared" si="17"/>
        <v>113517.30783173267</v>
      </c>
      <c r="F140" s="9">
        <f t="shared" si="13"/>
        <v>600</v>
      </c>
      <c r="G140" s="38"/>
      <c r="H140" s="9">
        <f t="shared" si="14"/>
        <v>114117.30783173267</v>
      </c>
      <c r="I140" s="4"/>
    </row>
    <row r="141" spans="2:9" ht="14.25" customHeight="1" x14ac:dyDescent="0.2">
      <c r="B141" s="8">
        <f t="shared" si="15"/>
        <v>134</v>
      </c>
      <c r="C141" s="9">
        <f t="shared" si="16"/>
        <v>114117.30783173267</v>
      </c>
      <c r="D141" s="9">
        <f t="shared" si="12"/>
        <v>570.58653915866341</v>
      </c>
      <c r="E141" s="9">
        <f t="shared" si="17"/>
        <v>114687.89437089134</v>
      </c>
      <c r="F141" s="9">
        <f t="shared" si="13"/>
        <v>600</v>
      </c>
      <c r="G141" s="38"/>
      <c r="H141" s="9">
        <f t="shared" si="14"/>
        <v>115287.89437089134</v>
      </c>
      <c r="I141" s="4"/>
    </row>
    <row r="142" spans="2:9" ht="14.25" customHeight="1" x14ac:dyDescent="0.2">
      <c r="B142" s="8">
        <f t="shared" si="15"/>
        <v>135</v>
      </c>
      <c r="C142" s="9">
        <f t="shared" si="16"/>
        <v>115287.89437089134</v>
      </c>
      <c r="D142" s="9">
        <f t="shared" si="12"/>
        <v>576.43947185445677</v>
      </c>
      <c r="E142" s="9">
        <f t="shared" si="17"/>
        <v>115864.33384274579</v>
      </c>
      <c r="F142" s="9">
        <f t="shared" si="13"/>
        <v>600</v>
      </c>
      <c r="G142" s="38"/>
      <c r="H142" s="9">
        <f t="shared" si="14"/>
        <v>116464.33384274579</v>
      </c>
      <c r="I142" s="4"/>
    </row>
    <row r="143" spans="2:9" ht="14.25" customHeight="1" x14ac:dyDescent="0.2">
      <c r="B143" s="10">
        <f t="shared" si="15"/>
        <v>136</v>
      </c>
      <c r="C143" s="11">
        <f t="shared" si="16"/>
        <v>116464.33384274579</v>
      </c>
      <c r="D143" s="11">
        <f t="shared" si="12"/>
        <v>582.32166921372902</v>
      </c>
      <c r="E143" s="11">
        <f t="shared" si="17"/>
        <v>117046.65551195953</v>
      </c>
      <c r="F143" s="9">
        <f t="shared" si="13"/>
        <v>600</v>
      </c>
      <c r="G143" s="38"/>
      <c r="H143" s="9">
        <f t="shared" si="14"/>
        <v>117646.65551195953</v>
      </c>
      <c r="I143" s="4"/>
    </row>
    <row r="144" spans="2:9" ht="14.25" customHeight="1" x14ac:dyDescent="0.2">
      <c r="B144" s="10">
        <f t="shared" si="15"/>
        <v>137</v>
      </c>
      <c r="C144" s="11">
        <f t="shared" si="16"/>
        <v>117646.65551195953</v>
      </c>
      <c r="D144" s="11">
        <f t="shared" si="12"/>
        <v>588.23327755979767</v>
      </c>
      <c r="E144" s="11">
        <f t="shared" si="17"/>
        <v>118234.88878951933</v>
      </c>
      <c r="F144" s="9">
        <f t="shared" si="13"/>
        <v>600</v>
      </c>
      <c r="G144" s="38"/>
      <c r="H144" s="9">
        <f t="shared" si="14"/>
        <v>118834.88878951933</v>
      </c>
      <c r="I144" s="4"/>
    </row>
    <row r="145" spans="2:9" ht="14.25" customHeight="1" x14ac:dyDescent="0.2">
      <c r="B145" s="10">
        <f t="shared" si="15"/>
        <v>138</v>
      </c>
      <c r="C145" s="11">
        <f t="shared" si="16"/>
        <v>118834.88878951933</v>
      </c>
      <c r="D145" s="11">
        <f t="shared" si="12"/>
        <v>594.17444394759673</v>
      </c>
      <c r="E145" s="11">
        <f t="shared" si="17"/>
        <v>119429.06323346694</v>
      </c>
      <c r="F145" s="9">
        <f t="shared" si="13"/>
        <v>600</v>
      </c>
      <c r="G145" s="38"/>
      <c r="H145" s="9">
        <f t="shared" si="14"/>
        <v>120029.06323346694</v>
      </c>
      <c r="I145" s="4"/>
    </row>
    <row r="146" spans="2:9" ht="14.25" customHeight="1" x14ac:dyDescent="0.2">
      <c r="B146" s="8">
        <f t="shared" si="15"/>
        <v>139</v>
      </c>
      <c r="C146" s="9">
        <f t="shared" si="16"/>
        <v>120029.06323346694</v>
      </c>
      <c r="D146" s="9">
        <f t="shared" si="12"/>
        <v>600.14531616733473</v>
      </c>
      <c r="E146" s="9">
        <f t="shared" si="17"/>
        <v>120629.20854963428</v>
      </c>
      <c r="F146" s="9">
        <f t="shared" si="13"/>
        <v>600</v>
      </c>
      <c r="G146" s="38"/>
      <c r="H146" s="9">
        <f t="shared" si="14"/>
        <v>121229.20854963428</v>
      </c>
      <c r="I146" s="4"/>
    </row>
    <row r="147" spans="2:9" ht="14.25" customHeight="1" x14ac:dyDescent="0.2">
      <c r="B147" s="8">
        <f t="shared" si="15"/>
        <v>140</v>
      </c>
      <c r="C147" s="9">
        <f t="shared" si="16"/>
        <v>121229.20854963428</v>
      </c>
      <c r="D147" s="9">
        <f t="shared" si="12"/>
        <v>606.14604274817145</v>
      </c>
      <c r="E147" s="9">
        <f t="shared" si="17"/>
        <v>121835.35459238244</v>
      </c>
      <c r="F147" s="9">
        <f t="shared" si="13"/>
        <v>600</v>
      </c>
      <c r="G147" s="38"/>
      <c r="H147" s="9">
        <f t="shared" si="14"/>
        <v>122435.35459238244</v>
      </c>
      <c r="I147" s="4"/>
    </row>
    <row r="148" spans="2:9" ht="14.25" customHeight="1" x14ac:dyDescent="0.2">
      <c r="B148" s="8">
        <f t="shared" si="15"/>
        <v>141</v>
      </c>
      <c r="C148" s="9">
        <f t="shared" si="16"/>
        <v>122435.35459238244</v>
      </c>
      <c r="D148" s="9">
        <f t="shared" si="12"/>
        <v>612.17677296191221</v>
      </c>
      <c r="E148" s="9">
        <f t="shared" si="17"/>
        <v>123047.53136534436</v>
      </c>
      <c r="F148" s="9">
        <f t="shared" si="13"/>
        <v>600</v>
      </c>
      <c r="G148" s="38"/>
      <c r="H148" s="9">
        <f t="shared" si="14"/>
        <v>123647.53136534436</v>
      </c>
      <c r="I148" s="4"/>
    </row>
    <row r="149" spans="2:9" ht="14.25" customHeight="1" x14ac:dyDescent="0.2">
      <c r="B149" s="10">
        <f t="shared" si="15"/>
        <v>142</v>
      </c>
      <c r="C149" s="11">
        <f t="shared" si="16"/>
        <v>123647.53136534436</v>
      </c>
      <c r="D149" s="11">
        <f t="shared" si="12"/>
        <v>618.23765682672183</v>
      </c>
      <c r="E149" s="11">
        <f t="shared" si="17"/>
        <v>124265.76902217108</v>
      </c>
      <c r="F149" s="9">
        <f t="shared" si="13"/>
        <v>600</v>
      </c>
      <c r="G149" s="38"/>
      <c r="H149" s="9">
        <f t="shared" si="14"/>
        <v>124865.76902217108</v>
      </c>
      <c r="I149" s="4"/>
    </row>
    <row r="150" spans="2:9" ht="14.25" customHeight="1" x14ac:dyDescent="0.2">
      <c r="B150" s="10">
        <f t="shared" si="15"/>
        <v>143</v>
      </c>
      <c r="C150" s="11">
        <f t="shared" si="16"/>
        <v>124865.76902217108</v>
      </c>
      <c r="D150" s="11">
        <f t="shared" si="12"/>
        <v>624.32884511085547</v>
      </c>
      <c r="E150" s="11">
        <f t="shared" si="17"/>
        <v>125490.09786728193</v>
      </c>
      <c r="F150" s="9">
        <f t="shared" si="13"/>
        <v>600</v>
      </c>
      <c r="G150" s="38"/>
      <c r="H150" s="9">
        <f t="shared" si="14"/>
        <v>126090.09786728193</v>
      </c>
      <c r="I150" s="4"/>
    </row>
    <row r="151" spans="2:9" ht="14.25" customHeight="1" x14ac:dyDescent="0.2">
      <c r="B151" s="10">
        <f t="shared" si="15"/>
        <v>144</v>
      </c>
      <c r="C151" s="11">
        <f t="shared" si="16"/>
        <v>126090.09786728193</v>
      </c>
      <c r="D151" s="11">
        <f t="shared" si="12"/>
        <v>630.45048933640965</v>
      </c>
      <c r="E151" s="11">
        <f t="shared" si="17"/>
        <v>126720.54835661834</v>
      </c>
      <c r="F151" s="9">
        <f t="shared" si="13"/>
        <v>600</v>
      </c>
      <c r="G151" s="38"/>
      <c r="H151" s="9">
        <f t="shared" si="14"/>
        <v>127320.54835661834</v>
      </c>
      <c r="I151" s="4"/>
    </row>
    <row r="152" spans="2:9" ht="14.25" customHeight="1" x14ac:dyDescent="0.2">
      <c r="B152" s="8">
        <f t="shared" si="15"/>
        <v>145</v>
      </c>
      <c r="C152" s="9">
        <f t="shared" si="16"/>
        <v>127320.54835661834</v>
      </c>
      <c r="D152" s="9">
        <f t="shared" si="12"/>
        <v>636.60274178309169</v>
      </c>
      <c r="E152" s="9">
        <f t="shared" si="17"/>
        <v>127957.15109840143</v>
      </c>
      <c r="F152" s="9">
        <f t="shared" si="13"/>
        <v>600</v>
      </c>
      <c r="G152" s="38"/>
      <c r="H152" s="9">
        <f t="shared" si="14"/>
        <v>128557.15109840143</v>
      </c>
      <c r="I152" s="4"/>
    </row>
    <row r="153" spans="2:9" ht="14.25" customHeight="1" x14ac:dyDescent="0.2">
      <c r="B153" s="8">
        <f t="shared" si="15"/>
        <v>146</v>
      </c>
      <c r="C153" s="9">
        <f t="shared" si="16"/>
        <v>128557.15109840143</v>
      </c>
      <c r="D153" s="9">
        <f t="shared" si="12"/>
        <v>642.78575549200718</v>
      </c>
      <c r="E153" s="9">
        <f t="shared" si="17"/>
        <v>129199.93685389344</v>
      </c>
      <c r="F153" s="9">
        <f t="shared" si="13"/>
        <v>600</v>
      </c>
      <c r="G153" s="38"/>
      <c r="H153" s="9">
        <f t="shared" si="14"/>
        <v>129799.93685389344</v>
      </c>
      <c r="I153" s="4"/>
    </row>
    <row r="154" spans="2:9" ht="14.25" customHeight="1" x14ac:dyDescent="0.2">
      <c r="B154" s="8">
        <f t="shared" si="15"/>
        <v>147</v>
      </c>
      <c r="C154" s="9">
        <f t="shared" si="16"/>
        <v>129799.93685389344</v>
      </c>
      <c r="D154" s="9">
        <f t="shared" si="12"/>
        <v>648.99968426946714</v>
      </c>
      <c r="E154" s="9">
        <f t="shared" si="17"/>
        <v>130448.9365381629</v>
      </c>
      <c r="F154" s="9">
        <f t="shared" si="13"/>
        <v>600</v>
      </c>
      <c r="G154" s="38"/>
      <c r="H154" s="9">
        <f t="shared" si="14"/>
        <v>131048.9365381629</v>
      </c>
      <c r="I154" s="4"/>
    </row>
    <row r="155" spans="2:9" ht="14.25" customHeight="1" x14ac:dyDescent="0.2">
      <c r="B155" s="10">
        <f t="shared" si="15"/>
        <v>148</v>
      </c>
      <c r="C155" s="11">
        <f t="shared" si="16"/>
        <v>131048.9365381629</v>
      </c>
      <c r="D155" s="11">
        <f t="shared" si="12"/>
        <v>655.24468269081456</v>
      </c>
      <c r="E155" s="11">
        <f t="shared" si="17"/>
        <v>131704.18122085373</v>
      </c>
      <c r="F155" s="9">
        <f t="shared" si="13"/>
        <v>600</v>
      </c>
      <c r="G155" s="38"/>
      <c r="H155" s="9">
        <f t="shared" si="14"/>
        <v>132304.18122085373</v>
      </c>
      <c r="I155" s="4"/>
    </row>
    <row r="156" spans="2:9" ht="14.25" customHeight="1" x14ac:dyDescent="0.2">
      <c r="B156" s="10">
        <f t="shared" si="15"/>
        <v>149</v>
      </c>
      <c r="C156" s="11">
        <f t="shared" si="16"/>
        <v>132304.18122085373</v>
      </c>
      <c r="D156" s="11">
        <f t="shared" si="12"/>
        <v>661.52090610426865</v>
      </c>
      <c r="E156" s="11">
        <f t="shared" si="17"/>
        <v>132965.702126958</v>
      </c>
      <c r="F156" s="9">
        <f t="shared" si="13"/>
        <v>600</v>
      </c>
      <c r="G156" s="38"/>
      <c r="H156" s="9">
        <f t="shared" si="14"/>
        <v>133565.702126958</v>
      </c>
      <c r="I156" s="4"/>
    </row>
    <row r="157" spans="2:9" ht="14.25" customHeight="1" x14ac:dyDescent="0.2">
      <c r="B157" s="10">
        <f t="shared" si="15"/>
        <v>150</v>
      </c>
      <c r="C157" s="11">
        <f t="shared" si="16"/>
        <v>133565.702126958</v>
      </c>
      <c r="D157" s="11">
        <f t="shared" si="12"/>
        <v>667.82851063479006</v>
      </c>
      <c r="E157" s="11">
        <f t="shared" si="17"/>
        <v>134233.53063759278</v>
      </c>
      <c r="F157" s="9">
        <f t="shared" si="13"/>
        <v>600</v>
      </c>
      <c r="G157" s="38"/>
      <c r="H157" s="9">
        <f t="shared" si="14"/>
        <v>134833.53063759278</v>
      </c>
      <c r="I157" s="4"/>
    </row>
    <row r="158" spans="2:9" ht="14.25" customHeight="1" x14ac:dyDescent="0.2">
      <c r="B158" s="8">
        <f t="shared" si="15"/>
        <v>151</v>
      </c>
      <c r="C158" s="9">
        <f t="shared" si="16"/>
        <v>134833.53063759278</v>
      </c>
      <c r="D158" s="9">
        <f t="shared" si="12"/>
        <v>674.16765318796388</v>
      </c>
      <c r="E158" s="9">
        <f t="shared" si="17"/>
        <v>135507.69829078074</v>
      </c>
      <c r="F158" s="9">
        <f t="shared" si="13"/>
        <v>600</v>
      </c>
      <c r="G158" s="38"/>
      <c r="H158" s="9">
        <f t="shared" si="14"/>
        <v>136107.69829078074</v>
      </c>
      <c r="I158" s="4"/>
    </row>
    <row r="159" spans="2:9" ht="14.25" customHeight="1" x14ac:dyDescent="0.2">
      <c r="B159" s="8">
        <f t="shared" si="15"/>
        <v>152</v>
      </c>
      <c r="C159" s="9">
        <f t="shared" si="16"/>
        <v>136107.69829078074</v>
      </c>
      <c r="D159" s="9">
        <f t="shared" si="12"/>
        <v>680.5384914539037</v>
      </c>
      <c r="E159" s="9">
        <f t="shared" si="17"/>
        <v>136788.23678223466</v>
      </c>
      <c r="F159" s="9">
        <f t="shared" si="13"/>
        <v>600</v>
      </c>
      <c r="G159" s="38"/>
      <c r="H159" s="9">
        <f t="shared" si="14"/>
        <v>137388.23678223466</v>
      </c>
      <c r="I159" s="4"/>
    </row>
    <row r="160" spans="2:9" ht="14.25" customHeight="1" x14ac:dyDescent="0.2">
      <c r="B160" s="8">
        <f t="shared" si="15"/>
        <v>153</v>
      </c>
      <c r="C160" s="9">
        <f t="shared" si="16"/>
        <v>137388.23678223466</v>
      </c>
      <c r="D160" s="9">
        <f t="shared" si="12"/>
        <v>686.94118391117331</v>
      </c>
      <c r="E160" s="9">
        <f t="shared" si="17"/>
        <v>138075.17796614583</v>
      </c>
      <c r="F160" s="9">
        <f t="shared" si="13"/>
        <v>600</v>
      </c>
      <c r="G160" s="38"/>
      <c r="H160" s="9">
        <f t="shared" si="14"/>
        <v>138675.17796614583</v>
      </c>
      <c r="I160" s="4"/>
    </row>
    <row r="161" spans="2:9" ht="14.25" customHeight="1" x14ac:dyDescent="0.2">
      <c r="B161" s="10">
        <f t="shared" si="15"/>
        <v>154</v>
      </c>
      <c r="C161" s="11">
        <f t="shared" si="16"/>
        <v>138675.17796614583</v>
      </c>
      <c r="D161" s="11">
        <f t="shared" si="12"/>
        <v>693.37588983072919</v>
      </c>
      <c r="E161" s="11">
        <f t="shared" si="17"/>
        <v>139368.55385597656</v>
      </c>
      <c r="F161" s="9">
        <f t="shared" si="13"/>
        <v>600</v>
      </c>
      <c r="G161" s="38"/>
      <c r="H161" s="9">
        <f t="shared" si="14"/>
        <v>139968.55385597656</v>
      </c>
      <c r="I161" s="4"/>
    </row>
    <row r="162" spans="2:9" ht="14.25" customHeight="1" x14ac:dyDescent="0.2">
      <c r="B162" s="10">
        <f t="shared" si="15"/>
        <v>155</v>
      </c>
      <c r="C162" s="11">
        <f t="shared" si="16"/>
        <v>139968.55385597656</v>
      </c>
      <c r="D162" s="11">
        <f t="shared" si="12"/>
        <v>699.84276927988276</v>
      </c>
      <c r="E162" s="11">
        <f t="shared" si="17"/>
        <v>140668.39662525643</v>
      </c>
      <c r="F162" s="9">
        <f t="shared" si="13"/>
        <v>600</v>
      </c>
      <c r="G162" s="38"/>
      <c r="H162" s="9">
        <f t="shared" si="14"/>
        <v>141268.39662525643</v>
      </c>
      <c r="I162" s="4"/>
    </row>
    <row r="163" spans="2:9" ht="14.25" customHeight="1" x14ac:dyDescent="0.2">
      <c r="B163" s="10">
        <f t="shared" si="15"/>
        <v>156</v>
      </c>
      <c r="C163" s="11">
        <f t="shared" si="16"/>
        <v>141268.39662525643</v>
      </c>
      <c r="D163" s="11">
        <f t="shared" si="12"/>
        <v>706.34198312628212</v>
      </c>
      <c r="E163" s="11">
        <f t="shared" si="17"/>
        <v>141974.7386083827</v>
      </c>
      <c r="F163" s="9">
        <f t="shared" si="13"/>
        <v>600</v>
      </c>
      <c r="G163" s="38"/>
      <c r="H163" s="9">
        <f t="shared" si="14"/>
        <v>142574.7386083827</v>
      </c>
      <c r="I163" s="4"/>
    </row>
    <row r="164" spans="2:9" ht="14.25" customHeight="1" x14ac:dyDescent="0.2">
      <c r="B164" s="8">
        <f t="shared" si="15"/>
        <v>157</v>
      </c>
      <c r="C164" s="9">
        <f t="shared" si="16"/>
        <v>142574.7386083827</v>
      </c>
      <c r="D164" s="9">
        <f t="shared" si="12"/>
        <v>712.8736930419135</v>
      </c>
      <c r="E164" s="9">
        <f t="shared" si="17"/>
        <v>143287.61230142461</v>
      </c>
      <c r="F164" s="9">
        <f t="shared" si="13"/>
        <v>600</v>
      </c>
      <c r="G164" s="38"/>
      <c r="H164" s="9">
        <f t="shared" si="14"/>
        <v>143887.61230142461</v>
      </c>
      <c r="I164" s="4"/>
    </row>
    <row r="165" spans="2:9" ht="14.25" customHeight="1" x14ac:dyDescent="0.2">
      <c r="B165" s="8">
        <f t="shared" si="15"/>
        <v>158</v>
      </c>
      <c r="C165" s="9">
        <f t="shared" si="16"/>
        <v>143887.61230142461</v>
      </c>
      <c r="D165" s="9">
        <f t="shared" si="12"/>
        <v>719.43806150712305</v>
      </c>
      <c r="E165" s="9">
        <f t="shared" si="17"/>
        <v>144607.05036293174</v>
      </c>
      <c r="F165" s="9">
        <f t="shared" si="13"/>
        <v>600</v>
      </c>
      <c r="G165" s="38"/>
      <c r="H165" s="9">
        <f t="shared" si="14"/>
        <v>145207.05036293174</v>
      </c>
      <c r="I165" s="4"/>
    </row>
    <row r="166" spans="2:9" ht="14.25" customHeight="1" x14ac:dyDescent="0.2">
      <c r="B166" s="8">
        <f t="shared" si="15"/>
        <v>159</v>
      </c>
      <c r="C166" s="9">
        <f t="shared" si="16"/>
        <v>145207.05036293174</v>
      </c>
      <c r="D166" s="9">
        <f t="shared" si="12"/>
        <v>726.03525181465875</v>
      </c>
      <c r="E166" s="9">
        <f t="shared" si="17"/>
        <v>145933.08561474641</v>
      </c>
      <c r="F166" s="9">
        <f t="shared" si="13"/>
        <v>600</v>
      </c>
      <c r="G166" s="38"/>
      <c r="H166" s="9">
        <f t="shared" si="14"/>
        <v>146533.08561474641</v>
      </c>
      <c r="I166" s="4"/>
    </row>
    <row r="167" spans="2:9" ht="14.25" customHeight="1" x14ac:dyDescent="0.2">
      <c r="B167" s="10">
        <f t="shared" si="15"/>
        <v>160</v>
      </c>
      <c r="C167" s="11">
        <f t="shared" si="16"/>
        <v>146533.08561474641</v>
      </c>
      <c r="D167" s="11">
        <f t="shared" si="12"/>
        <v>732.66542807373207</v>
      </c>
      <c r="E167" s="11">
        <f t="shared" si="17"/>
        <v>147265.75104282013</v>
      </c>
      <c r="F167" s="9">
        <f t="shared" si="13"/>
        <v>600</v>
      </c>
      <c r="G167" s="38"/>
      <c r="H167" s="9">
        <f t="shared" si="14"/>
        <v>147865.75104282013</v>
      </c>
      <c r="I167" s="4"/>
    </row>
    <row r="168" spans="2:9" ht="14.25" customHeight="1" x14ac:dyDescent="0.2">
      <c r="B168" s="10">
        <f t="shared" si="15"/>
        <v>161</v>
      </c>
      <c r="C168" s="11">
        <f t="shared" si="16"/>
        <v>147865.75104282013</v>
      </c>
      <c r="D168" s="11">
        <f t="shared" si="12"/>
        <v>739.32875521410074</v>
      </c>
      <c r="E168" s="11">
        <f t="shared" si="17"/>
        <v>148605.07979803425</v>
      </c>
      <c r="F168" s="9">
        <f t="shared" si="13"/>
        <v>600</v>
      </c>
      <c r="G168" s="38"/>
      <c r="H168" s="9">
        <f t="shared" si="14"/>
        <v>149205.07979803425</v>
      </c>
      <c r="I168" s="4"/>
    </row>
    <row r="169" spans="2:9" ht="14.25" customHeight="1" x14ac:dyDescent="0.2">
      <c r="B169" s="10">
        <f t="shared" si="15"/>
        <v>162</v>
      </c>
      <c r="C169" s="11">
        <f t="shared" si="16"/>
        <v>149205.07979803425</v>
      </c>
      <c r="D169" s="11">
        <f t="shared" si="12"/>
        <v>746.0253989901712</v>
      </c>
      <c r="E169" s="11">
        <f t="shared" si="17"/>
        <v>149951.10519702442</v>
      </c>
      <c r="F169" s="9">
        <f t="shared" si="13"/>
        <v>600</v>
      </c>
      <c r="G169" s="38"/>
      <c r="H169" s="9">
        <f t="shared" si="14"/>
        <v>150551.10519702442</v>
      </c>
      <c r="I169" s="4"/>
    </row>
    <row r="170" spans="2:9" ht="14.25" customHeight="1" x14ac:dyDescent="0.2">
      <c r="B170" s="8">
        <f t="shared" si="15"/>
        <v>163</v>
      </c>
      <c r="C170" s="9">
        <f t="shared" si="16"/>
        <v>150551.10519702442</v>
      </c>
      <c r="D170" s="9">
        <f t="shared" si="12"/>
        <v>752.75552598512206</v>
      </c>
      <c r="E170" s="9">
        <f t="shared" si="17"/>
        <v>151303.86072300954</v>
      </c>
      <c r="F170" s="9">
        <f t="shared" si="13"/>
        <v>600</v>
      </c>
      <c r="G170" s="38"/>
      <c r="H170" s="9">
        <f t="shared" si="14"/>
        <v>151903.86072300954</v>
      </c>
      <c r="I170" s="4"/>
    </row>
    <row r="171" spans="2:9" ht="14.25" customHeight="1" x14ac:dyDescent="0.2">
      <c r="B171" s="8">
        <f t="shared" si="15"/>
        <v>164</v>
      </c>
      <c r="C171" s="9">
        <f t="shared" si="16"/>
        <v>151903.86072300954</v>
      </c>
      <c r="D171" s="9">
        <f t="shared" si="12"/>
        <v>759.51930361504765</v>
      </c>
      <c r="E171" s="9">
        <f t="shared" si="17"/>
        <v>152663.3800266246</v>
      </c>
      <c r="F171" s="9">
        <f t="shared" si="13"/>
        <v>600</v>
      </c>
      <c r="G171" s="38"/>
      <c r="H171" s="9">
        <f t="shared" si="14"/>
        <v>153263.3800266246</v>
      </c>
      <c r="I171" s="4"/>
    </row>
    <row r="172" spans="2:9" ht="14.25" customHeight="1" x14ac:dyDescent="0.2">
      <c r="B172" s="8">
        <f t="shared" si="15"/>
        <v>165</v>
      </c>
      <c r="C172" s="9">
        <f t="shared" si="16"/>
        <v>153263.3800266246</v>
      </c>
      <c r="D172" s="9">
        <f t="shared" si="12"/>
        <v>766.316900133123</v>
      </c>
      <c r="E172" s="9">
        <f t="shared" si="17"/>
        <v>154029.69692675772</v>
      </c>
      <c r="F172" s="9">
        <f t="shared" si="13"/>
        <v>600</v>
      </c>
      <c r="G172" s="38"/>
      <c r="H172" s="9">
        <f t="shared" si="14"/>
        <v>154629.69692675772</v>
      </c>
      <c r="I172" s="4"/>
    </row>
    <row r="173" spans="2:9" ht="14.25" customHeight="1" x14ac:dyDescent="0.2">
      <c r="B173" s="10">
        <f t="shared" si="15"/>
        <v>166</v>
      </c>
      <c r="C173" s="11">
        <f t="shared" si="16"/>
        <v>154629.69692675772</v>
      </c>
      <c r="D173" s="11">
        <f t="shared" si="12"/>
        <v>773.1484846337886</v>
      </c>
      <c r="E173" s="11">
        <f t="shared" si="17"/>
        <v>155402.84541139152</v>
      </c>
      <c r="F173" s="9">
        <f t="shared" si="13"/>
        <v>600</v>
      </c>
      <c r="G173" s="38"/>
      <c r="H173" s="9">
        <f t="shared" si="14"/>
        <v>156002.84541139152</v>
      </c>
      <c r="I173" s="4"/>
    </row>
    <row r="174" spans="2:9" ht="14.25" customHeight="1" x14ac:dyDescent="0.2">
      <c r="B174" s="10">
        <f t="shared" si="15"/>
        <v>167</v>
      </c>
      <c r="C174" s="11">
        <f t="shared" si="16"/>
        <v>156002.84541139152</v>
      </c>
      <c r="D174" s="11">
        <f t="shared" si="12"/>
        <v>780.01422705695768</v>
      </c>
      <c r="E174" s="11">
        <f t="shared" si="17"/>
        <v>156782.85963844848</v>
      </c>
      <c r="F174" s="9">
        <f t="shared" si="13"/>
        <v>600</v>
      </c>
      <c r="G174" s="38"/>
      <c r="H174" s="9">
        <f t="shared" si="14"/>
        <v>157382.85963844848</v>
      </c>
      <c r="I174" s="4"/>
    </row>
    <row r="175" spans="2:9" ht="14.25" customHeight="1" x14ac:dyDescent="0.2">
      <c r="B175" s="10">
        <f t="shared" si="15"/>
        <v>168</v>
      </c>
      <c r="C175" s="11">
        <f t="shared" si="16"/>
        <v>157382.85963844848</v>
      </c>
      <c r="D175" s="11">
        <f t="shared" si="12"/>
        <v>786.91429819224243</v>
      </c>
      <c r="E175" s="11">
        <f t="shared" si="17"/>
        <v>158169.77393664073</v>
      </c>
      <c r="F175" s="9">
        <f t="shared" si="13"/>
        <v>600</v>
      </c>
      <c r="G175" s="38"/>
      <c r="H175" s="9">
        <f t="shared" si="14"/>
        <v>158769.77393664073</v>
      </c>
      <c r="I175" s="4"/>
    </row>
    <row r="176" spans="2:9" ht="14.25" customHeight="1" x14ac:dyDescent="0.2">
      <c r="B176" s="8">
        <f t="shared" si="15"/>
        <v>169</v>
      </c>
      <c r="C176" s="9">
        <f t="shared" si="16"/>
        <v>158769.77393664073</v>
      </c>
      <c r="D176" s="9">
        <f t="shared" si="12"/>
        <v>793.8488696832037</v>
      </c>
      <c r="E176" s="9">
        <f t="shared" si="17"/>
        <v>159563.62280632393</v>
      </c>
      <c r="F176" s="9">
        <f t="shared" si="13"/>
        <v>600</v>
      </c>
      <c r="G176" s="38"/>
      <c r="H176" s="9">
        <f t="shared" si="14"/>
        <v>160163.62280632393</v>
      </c>
      <c r="I176" s="4"/>
    </row>
    <row r="177" spans="2:9" ht="14.25" customHeight="1" x14ac:dyDescent="0.2">
      <c r="B177" s="8">
        <f t="shared" si="15"/>
        <v>170</v>
      </c>
      <c r="C177" s="9">
        <f t="shared" si="16"/>
        <v>160163.62280632393</v>
      </c>
      <c r="D177" s="9">
        <f t="shared" si="12"/>
        <v>800.81811403161964</v>
      </c>
      <c r="E177" s="9">
        <f t="shared" si="17"/>
        <v>160964.44092035556</v>
      </c>
      <c r="F177" s="9">
        <f t="shared" si="13"/>
        <v>600</v>
      </c>
      <c r="G177" s="38"/>
      <c r="H177" s="9">
        <f t="shared" si="14"/>
        <v>161564.44092035556</v>
      </c>
      <c r="I177" s="4"/>
    </row>
    <row r="178" spans="2:9" ht="14.25" customHeight="1" x14ac:dyDescent="0.2">
      <c r="B178" s="8">
        <f t="shared" si="15"/>
        <v>171</v>
      </c>
      <c r="C178" s="9">
        <f t="shared" si="16"/>
        <v>161564.44092035556</v>
      </c>
      <c r="D178" s="9">
        <f t="shared" si="12"/>
        <v>807.8222046017778</v>
      </c>
      <c r="E178" s="9">
        <f t="shared" si="17"/>
        <v>162372.26312495733</v>
      </c>
      <c r="F178" s="9">
        <f t="shared" si="13"/>
        <v>600</v>
      </c>
      <c r="G178" s="38"/>
      <c r="H178" s="9">
        <f t="shared" si="14"/>
        <v>162972.26312495733</v>
      </c>
      <c r="I178" s="4"/>
    </row>
    <row r="179" spans="2:9" ht="14.25" customHeight="1" x14ac:dyDescent="0.2">
      <c r="B179" s="10">
        <f t="shared" si="15"/>
        <v>172</v>
      </c>
      <c r="C179" s="11">
        <f t="shared" si="16"/>
        <v>162972.26312495733</v>
      </c>
      <c r="D179" s="11">
        <f t="shared" si="12"/>
        <v>814.8613156247867</v>
      </c>
      <c r="E179" s="11">
        <f t="shared" si="17"/>
        <v>163787.12444058212</v>
      </c>
      <c r="F179" s="9">
        <f t="shared" si="13"/>
        <v>600</v>
      </c>
      <c r="G179" s="38"/>
      <c r="H179" s="9">
        <f t="shared" si="14"/>
        <v>164387.12444058212</v>
      </c>
      <c r="I179" s="4"/>
    </row>
    <row r="180" spans="2:9" ht="14.25" customHeight="1" x14ac:dyDescent="0.2">
      <c r="B180" s="10">
        <f t="shared" si="15"/>
        <v>173</v>
      </c>
      <c r="C180" s="11">
        <f t="shared" si="16"/>
        <v>164387.12444058212</v>
      </c>
      <c r="D180" s="11">
        <f t="shared" si="12"/>
        <v>821.93562220291062</v>
      </c>
      <c r="E180" s="11">
        <f t="shared" si="17"/>
        <v>165209.06006278502</v>
      </c>
      <c r="F180" s="9">
        <f t="shared" si="13"/>
        <v>600</v>
      </c>
      <c r="G180" s="38"/>
      <c r="H180" s="9">
        <f t="shared" si="14"/>
        <v>165809.06006278502</v>
      </c>
      <c r="I180" s="4"/>
    </row>
    <row r="181" spans="2:9" ht="14.25" customHeight="1" x14ac:dyDescent="0.2">
      <c r="B181" s="10">
        <f t="shared" si="15"/>
        <v>174</v>
      </c>
      <c r="C181" s="11">
        <f t="shared" si="16"/>
        <v>165809.06006278502</v>
      </c>
      <c r="D181" s="11">
        <f t="shared" si="12"/>
        <v>829.04530031392517</v>
      </c>
      <c r="E181" s="11">
        <f t="shared" si="17"/>
        <v>166638.10536309893</v>
      </c>
      <c r="F181" s="9">
        <f t="shared" si="13"/>
        <v>600</v>
      </c>
      <c r="G181" s="38"/>
      <c r="H181" s="9">
        <f t="shared" si="14"/>
        <v>167238.10536309893</v>
      </c>
      <c r="I181" s="4"/>
    </row>
    <row r="182" spans="2:9" ht="14.25" customHeight="1" x14ac:dyDescent="0.2">
      <c r="B182" s="8">
        <f t="shared" si="15"/>
        <v>175</v>
      </c>
      <c r="C182" s="9">
        <f t="shared" si="16"/>
        <v>167238.10536309893</v>
      </c>
      <c r="D182" s="9">
        <f t="shared" si="12"/>
        <v>836.19052681549465</v>
      </c>
      <c r="E182" s="9">
        <f t="shared" si="17"/>
        <v>168074.29588991441</v>
      </c>
      <c r="F182" s="9">
        <f t="shared" si="13"/>
        <v>600</v>
      </c>
      <c r="G182" s="38"/>
      <c r="H182" s="9">
        <f t="shared" si="14"/>
        <v>168674.29588991441</v>
      </c>
      <c r="I182" s="4"/>
    </row>
    <row r="183" spans="2:9" ht="14.25" customHeight="1" x14ac:dyDescent="0.2">
      <c r="B183" s="8">
        <f t="shared" si="15"/>
        <v>176</v>
      </c>
      <c r="C183" s="9">
        <f t="shared" si="16"/>
        <v>168674.29588991441</v>
      </c>
      <c r="D183" s="9">
        <f t="shared" si="12"/>
        <v>843.37147944957212</v>
      </c>
      <c r="E183" s="9">
        <f t="shared" si="17"/>
        <v>169517.66736936398</v>
      </c>
      <c r="F183" s="9">
        <f t="shared" si="13"/>
        <v>600</v>
      </c>
      <c r="G183" s="38"/>
      <c r="H183" s="9">
        <f t="shared" si="14"/>
        <v>170117.66736936398</v>
      </c>
      <c r="I183" s="4"/>
    </row>
    <row r="184" spans="2:9" ht="14.25" customHeight="1" x14ac:dyDescent="0.2">
      <c r="B184" s="8">
        <f t="shared" si="15"/>
        <v>177</v>
      </c>
      <c r="C184" s="9">
        <f t="shared" si="16"/>
        <v>170117.66736936398</v>
      </c>
      <c r="D184" s="9">
        <f t="shared" si="12"/>
        <v>850.58833684681986</v>
      </c>
      <c r="E184" s="9">
        <f t="shared" si="17"/>
        <v>170968.2557062108</v>
      </c>
      <c r="F184" s="9">
        <f t="shared" si="13"/>
        <v>600</v>
      </c>
      <c r="G184" s="38"/>
      <c r="H184" s="9">
        <f t="shared" si="14"/>
        <v>171568.2557062108</v>
      </c>
      <c r="I184" s="4"/>
    </row>
    <row r="185" spans="2:9" ht="14.25" customHeight="1" x14ac:dyDescent="0.2">
      <c r="B185" s="10">
        <f t="shared" si="15"/>
        <v>178</v>
      </c>
      <c r="C185" s="11">
        <f t="shared" si="16"/>
        <v>171568.2557062108</v>
      </c>
      <c r="D185" s="11">
        <f t="shared" si="12"/>
        <v>857.84127853105394</v>
      </c>
      <c r="E185" s="11">
        <f t="shared" si="17"/>
        <v>172426.09698474186</v>
      </c>
      <c r="F185" s="9">
        <f t="shared" si="13"/>
        <v>600</v>
      </c>
      <c r="G185" s="38"/>
      <c r="H185" s="9">
        <f t="shared" si="14"/>
        <v>173026.09698474186</v>
      </c>
      <c r="I185" s="4"/>
    </row>
    <row r="186" spans="2:9" ht="14.25" customHeight="1" x14ac:dyDescent="0.2">
      <c r="B186" s="10">
        <f t="shared" si="15"/>
        <v>179</v>
      </c>
      <c r="C186" s="11">
        <f t="shared" si="16"/>
        <v>173026.09698474186</v>
      </c>
      <c r="D186" s="11">
        <f t="shared" si="12"/>
        <v>865.13048492370933</v>
      </c>
      <c r="E186" s="11">
        <f t="shared" si="17"/>
        <v>173891.22746966558</v>
      </c>
      <c r="F186" s="9">
        <f t="shared" si="13"/>
        <v>600</v>
      </c>
      <c r="G186" s="38"/>
      <c r="H186" s="9">
        <f t="shared" si="14"/>
        <v>174491.22746966558</v>
      </c>
      <c r="I186" s="4"/>
    </row>
    <row r="187" spans="2:9" ht="14.25" customHeight="1" x14ac:dyDescent="0.2">
      <c r="B187" s="10">
        <f t="shared" si="15"/>
        <v>180</v>
      </c>
      <c r="C187" s="11">
        <f t="shared" si="16"/>
        <v>174491.22746966558</v>
      </c>
      <c r="D187" s="11">
        <f t="shared" si="12"/>
        <v>872.45613734832796</v>
      </c>
      <c r="E187" s="11">
        <f t="shared" si="17"/>
        <v>175363.6836070139</v>
      </c>
      <c r="F187" s="9">
        <f t="shared" si="13"/>
        <v>600</v>
      </c>
      <c r="G187" s="38"/>
      <c r="H187" s="9">
        <f t="shared" si="14"/>
        <v>175963.6836070139</v>
      </c>
      <c r="I187" s="4"/>
    </row>
    <row r="188" spans="2:9" ht="14.25" customHeight="1" x14ac:dyDescent="0.2">
      <c r="B188" s="8">
        <f t="shared" si="15"/>
        <v>181</v>
      </c>
      <c r="C188" s="9">
        <f t="shared" si="16"/>
        <v>175963.6836070139</v>
      </c>
      <c r="D188" s="9">
        <f t="shared" si="12"/>
        <v>879.8184180350695</v>
      </c>
      <c r="E188" s="9">
        <f t="shared" si="17"/>
        <v>176843.50202504898</v>
      </c>
      <c r="F188" s="9">
        <f t="shared" si="13"/>
        <v>600</v>
      </c>
      <c r="G188" s="38"/>
      <c r="H188" s="9">
        <f t="shared" si="14"/>
        <v>177443.50202504898</v>
      </c>
      <c r="I188" s="4"/>
    </row>
    <row r="189" spans="2:9" ht="14.25" customHeight="1" x14ac:dyDescent="0.2">
      <c r="B189" s="8">
        <f t="shared" si="15"/>
        <v>182</v>
      </c>
      <c r="C189" s="9">
        <f t="shared" si="16"/>
        <v>177443.50202504898</v>
      </c>
      <c r="D189" s="9">
        <f t="shared" si="12"/>
        <v>887.21751012524487</v>
      </c>
      <c r="E189" s="9">
        <f t="shared" si="17"/>
        <v>178330.71953517423</v>
      </c>
      <c r="F189" s="9">
        <f t="shared" si="13"/>
        <v>600</v>
      </c>
      <c r="G189" s="38"/>
      <c r="H189" s="9">
        <f t="shared" si="14"/>
        <v>178930.71953517423</v>
      </c>
      <c r="I189" s="4"/>
    </row>
    <row r="190" spans="2:9" ht="14.25" customHeight="1" x14ac:dyDescent="0.2">
      <c r="B190" s="8">
        <f t="shared" si="15"/>
        <v>183</v>
      </c>
      <c r="C190" s="9">
        <f t="shared" si="16"/>
        <v>178930.71953517423</v>
      </c>
      <c r="D190" s="9">
        <f t="shared" si="12"/>
        <v>894.6535976758712</v>
      </c>
      <c r="E190" s="9">
        <f t="shared" si="17"/>
        <v>179825.3731328501</v>
      </c>
      <c r="F190" s="9">
        <f t="shared" si="13"/>
        <v>600</v>
      </c>
      <c r="G190" s="38"/>
      <c r="H190" s="9">
        <f t="shared" si="14"/>
        <v>180425.3731328501</v>
      </c>
      <c r="I190" s="4"/>
    </row>
    <row r="191" spans="2:9" ht="14.25" customHeight="1" x14ac:dyDescent="0.2">
      <c r="B191" s="10">
        <f t="shared" si="15"/>
        <v>184</v>
      </c>
      <c r="C191" s="11">
        <f t="shared" si="16"/>
        <v>180425.3731328501</v>
      </c>
      <c r="D191" s="11">
        <f t="shared" si="12"/>
        <v>902.12686566425054</v>
      </c>
      <c r="E191" s="11">
        <f t="shared" si="17"/>
        <v>181327.49999851437</v>
      </c>
      <c r="F191" s="9">
        <f t="shared" si="13"/>
        <v>600</v>
      </c>
      <c r="G191" s="38"/>
      <c r="H191" s="9">
        <f t="shared" si="14"/>
        <v>181927.49999851437</v>
      </c>
      <c r="I191" s="4"/>
    </row>
    <row r="192" spans="2:9" ht="14.25" customHeight="1" x14ac:dyDescent="0.2">
      <c r="B192" s="10">
        <f t="shared" si="15"/>
        <v>185</v>
      </c>
      <c r="C192" s="11">
        <f t="shared" si="16"/>
        <v>181927.49999851437</v>
      </c>
      <c r="D192" s="11">
        <f t="shared" si="12"/>
        <v>909.63749999257186</v>
      </c>
      <c r="E192" s="11">
        <f t="shared" si="17"/>
        <v>182837.13749850693</v>
      </c>
      <c r="F192" s="9">
        <f t="shared" si="13"/>
        <v>600</v>
      </c>
      <c r="G192" s="38"/>
      <c r="H192" s="9">
        <f t="shared" si="14"/>
        <v>183437.13749850693</v>
      </c>
      <c r="I192" s="4"/>
    </row>
    <row r="193" spans="2:9" ht="14.25" customHeight="1" x14ac:dyDescent="0.2">
      <c r="B193" s="10">
        <f t="shared" si="15"/>
        <v>186</v>
      </c>
      <c r="C193" s="11">
        <f t="shared" si="16"/>
        <v>183437.13749850693</v>
      </c>
      <c r="D193" s="11">
        <f t="shared" si="12"/>
        <v>917.18568749253461</v>
      </c>
      <c r="E193" s="11">
        <f t="shared" si="17"/>
        <v>184354.32318599947</v>
      </c>
      <c r="F193" s="9">
        <f t="shared" si="13"/>
        <v>600</v>
      </c>
      <c r="G193" s="38"/>
      <c r="H193" s="9">
        <f t="shared" si="14"/>
        <v>184954.32318599947</v>
      </c>
      <c r="I193" s="4"/>
    </row>
    <row r="194" spans="2:9" ht="14.25" customHeight="1" x14ac:dyDescent="0.2">
      <c r="B194" s="8">
        <f t="shared" si="15"/>
        <v>187</v>
      </c>
      <c r="C194" s="9">
        <f t="shared" si="16"/>
        <v>184954.32318599947</v>
      </c>
      <c r="D194" s="9">
        <f t="shared" si="12"/>
        <v>924.77161592999732</v>
      </c>
      <c r="E194" s="9">
        <f t="shared" si="17"/>
        <v>185879.09480192946</v>
      </c>
      <c r="F194" s="9">
        <f t="shared" si="13"/>
        <v>600</v>
      </c>
      <c r="G194" s="38"/>
      <c r="H194" s="9">
        <f t="shared" si="14"/>
        <v>186479.09480192946</v>
      </c>
      <c r="I194" s="4"/>
    </row>
    <row r="195" spans="2:9" ht="14.25" customHeight="1" x14ac:dyDescent="0.2">
      <c r="B195" s="8">
        <f t="shared" si="15"/>
        <v>188</v>
      </c>
      <c r="C195" s="9">
        <f t="shared" si="16"/>
        <v>186479.09480192946</v>
      </c>
      <c r="D195" s="9">
        <f t="shared" si="12"/>
        <v>932.39547400964727</v>
      </c>
      <c r="E195" s="9">
        <f t="shared" si="17"/>
        <v>187411.49027593911</v>
      </c>
      <c r="F195" s="9">
        <f t="shared" si="13"/>
        <v>600</v>
      </c>
      <c r="G195" s="38"/>
      <c r="H195" s="9">
        <f t="shared" si="14"/>
        <v>188011.49027593911</v>
      </c>
      <c r="I195" s="4"/>
    </row>
    <row r="196" spans="2:9" ht="14.25" customHeight="1" x14ac:dyDescent="0.2">
      <c r="B196" s="8">
        <f t="shared" si="15"/>
        <v>189</v>
      </c>
      <c r="C196" s="9">
        <f t="shared" si="16"/>
        <v>188011.49027593911</v>
      </c>
      <c r="D196" s="9">
        <f t="shared" si="12"/>
        <v>940.05745137969552</v>
      </c>
      <c r="E196" s="9">
        <f t="shared" si="17"/>
        <v>188951.5477273188</v>
      </c>
      <c r="F196" s="9">
        <f t="shared" si="13"/>
        <v>600</v>
      </c>
      <c r="G196" s="38"/>
      <c r="H196" s="9">
        <f t="shared" si="14"/>
        <v>189551.5477273188</v>
      </c>
      <c r="I196" s="4"/>
    </row>
    <row r="197" spans="2:9" ht="14.25" customHeight="1" x14ac:dyDescent="0.2">
      <c r="B197" s="10">
        <f t="shared" si="15"/>
        <v>190</v>
      </c>
      <c r="C197" s="11">
        <f t="shared" si="16"/>
        <v>189551.5477273188</v>
      </c>
      <c r="D197" s="11">
        <f t="shared" si="12"/>
        <v>947.75773863659401</v>
      </c>
      <c r="E197" s="11">
        <f t="shared" si="17"/>
        <v>190499.3054659554</v>
      </c>
      <c r="F197" s="9">
        <f t="shared" si="13"/>
        <v>600</v>
      </c>
      <c r="G197" s="38"/>
      <c r="H197" s="9">
        <f t="shared" si="14"/>
        <v>191099.3054659554</v>
      </c>
      <c r="I197" s="4"/>
    </row>
    <row r="198" spans="2:9" ht="14.25" customHeight="1" x14ac:dyDescent="0.2">
      <c r="B198" s="10">
        <f t="shared" si="15"/>
        <v>191</v>
      </c>
      <c r="C198" s="11">
        <f t="shared" si="16"/>
        <v>191099.3054659554</v>
      </c>
      <c r="D198" s="11">
        <f t="shared" si="12"/>
        <v>955.496527329777</v>
      </c>
      <c r="E198" s="11">
        <f t="shared" si="17"/>
        <v>192054.80199328519</v>
      </c>
      <c r="F198" s="9">
        <f t="shared" si="13"/>
        <v>600</v>
      </c>
      <c r="G198" s="38"/>
      <c r="H198" s="9">
        <f t="shared" si="14"/>
        <v>192654.80199328519</v>
      </c>
      <c r="I198" s="4"/>
    </row>
    <row r="199" spans="2:9" ht="14.25" customHeight="1" x14ac:dyDescent="0.2">
      <c r="B199" s="10">
        <f t="shared" si="15"/>
        <v>192</v>
      </c>
      <c r="C199" s="11">
        <f t="shared" si="16"/>
        <v>192654.80199328519</v>
      </c>
      <c r="D199" s="11">
        <f t="shared" si="12"/>
        <v>963.27400996642598</v>
      </c>
      <c r="E199" s="11">
        <f t="shared" si="17"/>
        <v>193618.07600325163</v>
      </c>
      <c r="F199" s="9">
        <f t="shared" si="13"/>
        <v>600</v>
      </c>
      <c r="G199" s="38"/>
      <c r="H199" s="9">
        <f t="shared" si="14"/>
        <v>194218.07600325163</v>
      </c>
      <c r="I199" s="4"/>
    </row>
    <row r="200" spans="2:9" ht="14.25" customHeight="1" x14ac:dyDescent="0.2">
      <c r="B200" s="8">
        <f t="shared" si="15"/>
        <v>193</v>
      </c>
      <c r="C200" s="9">
        <f t="shared" si="16"/>
        <v>194218.07600325163</v>
      </c>
      <c r="D200" s="9">
        <f t="shared" ref="D200:D263" si="18">IF(B200&gt;0,C200*$F$5,0)</f>
        <v>971.09038001625811</v>
      </c>
      <c r="E200" s="9">
        <f t="shared" si="17"/>
        <v>195189.16638326788</v>
      </c>
      <c r="F200" s="9">
        <f t="shared" ref="F200:F263" si="19">IF(B200&gt;0,$D$5,0)</f>
        <v>600</v>
      </c>
      <c r="G200" s="38"/>
      <c r="H200" s="9">
        <f t="shared" ref="H200:H263" si="20">IF(B200&gt;0,E200+F200+G200,0)</f>
        <v>195789.16638326788</v>
      </c>
      <c r="I200" s="4"/>
    </row>
    <row r="201" spans="2:9" ht="14.25" customHeight="1" x14ac:dyDescent="0.2">
      <c r="B201" s="8">
        <f t="shared" ref="B201:B264" si="21">IF(AND(B200&gt;0,B200&lt;E$5),B200+1,0)</f>
        <v>194</v>
      </c>
      <c r="C201" s="9">
        <f t="shared" ref="C201:C264" si="22">IF(B201&gt;0,H200,0)</f>
        <v>195789.16638326788</v>
      </c>
      <c r="D201" s="9">
        <f t="shared" si="18"/>
        <v>978.94583191633944</v>
      </c>
      <c r="E201" s="9">
        <f t="shared" ref="E201:E264" si="23">IF(B201&gt;0,C201+D201,0)</f>
        <v>196768.11221518423</v>
      </c>
      <c r="F201" s="9">
        <f t="shared" si="19"/>
        <v>600</v>
      </c>
      <c r="G201" s="38"/>
      <c r="H201" s="9">
        <f t="shared" si="20"/>
        <v>197368.11221518423</v>
      </c>
      <c r="I201" s="4"/>
    </row>
    <row r="202" spans="2:9" ht="14.25" customHeight="1" x14ac:dyDescent="0.2">
      <c r="B202" s="8">
        <f t="shared" si="21"/>
        <v>195</v>
      </c>
      <c r="C202" s="9">
        <f t="shared" si="22"/>
        <v>197368.11221518423</v>
      </c>
      <c r="D202" s="9">
        <f t="shared" si="18"/>
        <v>986.84056107592119</v>
      </c>
      <c r="E202" s="9">
        <f t="shared" si="23"/>
        <v>198354.95277626015</v>
      </c>
      <c r="F202" s="9">
        <f t="shared" si="19"/>
        <v>600</v>
      </c>
      <c r="G202" s="38"/>
      <c r="H202" s="9">
        <f t="shared" si="20"/>
        <v>198954.95277626015</v>
      </c>
      <c r="I202" s="4"/>
    </row>
    <row r="203" spans="2:9" ht="14.25" customHeight="1" x14ac:dyDescent="0.2">
      <c r="B203" s="10">
        <f t="shared" si="21"/>
        <v>196</v>
      </c>
      <c r="C203" s="11">
        <f t="shared" si="22"/>
        <v>198954.95277626015</v>
      </c>
      <c r="D203" s="11">
        <f t="shared" si="18"/>
        <v>994.77476388130083</v>
      </c>
      <c r="E203" s="11">
        <f t="shared" si="23"/>
        <v>199949.72754014144</v>
      </c>
      <c r="F203" s="9">
        <f t="shared" si="19"/>
        <v>600</v>
      </c>
      <c r="G203" s="38"/>
      <c r="H203" s="9">
        <f t="shared" si="20"/>
        <v>200549.72754014144</v>
      </c>
      <c r="I203" s="4"/>
    </row>
    <row r="204" spans="2:9" ht="14.25" customHeight="1" x14ac:dyDescent="0.2">
      <c r="B204" s="10">
        <f t="shared" si="21"/>
        <v>197</v>
      </c>
      <c r="C204" s="11">
        <f t="shared" si="22"/>
        <v>200549.72754014144</v>
      </c>
      <c r="D204" s="11">
        <f t="shared" si="18"/>
        <v>1002.7486377007073</v>
      </c>
      <c r="E204" s="11">
        <f t="shared" si="23"/>
        <v>201552.47617784215</v>
      </c>
      <c r="F204" s="9">
        <f t="shared" si="19"/>
        <v>600</v>
      </c>
      <c r="G204" s="38"/>
      <c r="H204" s="9">
        <f t="shared" si="20"/>
        <v>202152.47617784215</v>
      </c>
      <c r="I204" s="4"/>
    </row>
    <row r="205" spans="2:9" ht="14.25" customHeight="1" x14ac:dyDescent="0.2">
      <c r="B205" s="10">
        <f t="shared" si="21"/>
        <v>198</v>
      </c>
      <c r="C205" s="11">
        <f t="shared" si="22"/>
        <v>202152.47617784215</v>
      </c>
      <c r="D205" s="11">
        <f t="shared" si="18"/>
        <v>1010.7623808892108</v>
      </c>
      <c r="E205" s="11">
        <f t="shared" si="23"/>
        <v>203163.23855873136</v>
      </c>
      <c r="F205" s="9">
        <f t="shared" si="19"/>
        <v>600</v>
      </c>
      <c r="G205" s="38"/>
      <c r="H205" s="9">
        <f t="shared" si="20"/>
        <v>203763.23855873136</v>
      </c>
      <c r="I205" s="4"/>
    </row>
    <row r="206" spans="2:9" ht="14.25" customHeight="1" x14ac:dyDescent="0.2">
      <c r="B206" s="8">
        <f t="shared" si="21"/>
        <v>199</v>
      </c>
      <c r="C206" s="9">
        <f t="shared" si="22"/>
        <v>203763.23855873136</v>
      </c>
      <c r="D206" s="9">
        <f t="shared" si="18"/>
        <v>1018.8161927936568</v>
      </c>
      <c r="E206" s="9">
        <f t="shared" si="23"/>
        <v>204782.05475152502</v>
      </c>
      <c r="F206" s="9">
        <f t="shared" si="19"/>
        <v>600</v>
      </c>
      <c r="G206" s="38"/>
      <c r="H206" s="9">
        <f t="shared" si="20"/>
        <v>205382.05475152502</v>
      </c>
      <c r="I206" s="4"/>
    </row>
    <row r="207" spans="2:9" ht="14.25" customHeight="1" x14ac:dyDescent="0.2">
      <c r="B207" s="8">
        <f t="shared" si="21"/>
        <v>200</v>
      </c>
      <c r="C207" s="9">
        <f t="shared" si="22"/>
        <v>205382.05475152502</v>
      </c>
      <c r="D207" s="9">
        <f t="shared" si="18"/>
        <v>1026.9102737576252</v>
      </c>
      <c r="E207" s="9">
        <f t="shared" si="23"/>
        <v>206408.96502528264</v>
      </c>
      <c r="F207" s="9">
        <f t="shared" si="19"/>
        <v>600</v>
      </c>
      <c r="G207" s="38"/>
      <c r="H207" s="9">
        <f t="shared" si="20"/>
        <v>207008.96502528264</v>
      </c>
      <c r="I207" s="4"/>
    </row>
    <row r="208" spans="2:9" ht="14.25" customHeight="1" x14ac:dyDescent="0.2">
      <c r="B208" s="8">
        <f t="shared" si="21"/>
        <v>201</v>
      </c>
      <c r="C208" s="9">
        <f t="shared" si="22"/>
        <v>207008.96502528264</v>
      </c>
      <c r="D208" s="9">
        <f t="shared" si="18"/>
        <v>1035.0448251264131</v>
      </c>
      <c r="E208" s="9">
        <f t="shared" si="23"/>
        <v>208044.00985040906</v>
      </c>
      <c r="F208" s="9">
        <f t="shared" si="19"/>
        <v>600</v>
      </c>
      <c r="G208" s="38"/>
      <c r="H208" s="9">
        <f t="shared" si="20"/>
        <v>208644.00985040906</v>
      </c>
      <c r="I208" s="4"/>
    </row>
    <row r="209" spans="2:9" ht="14.25" customHeight="1" x14ac:dyDescent="0.2">
      <c r="B209" s="10">
        <f t="shared" si="21"/>
        <v>202</v>
      </c>
      <c r="C209" s="11">
        <f t="shared" si="22"/>
        <v>208644.00985040906</v>
      </c>
      <c r="D209" s="11">
        <f t="shared" si="18"/>
        <v>1043.2200492520453</v>
      </c>
      <c r="E209" s="11">
        <f t="shared" si="23"/>
        <v>209687.22989966109</v>
      </c>
      <c r="F209" s="9">
        <f t="shared" si="19"/>
        <v>600</v>
      </c>
      <c r="G209" s="38"/>
      <c r="H209" s="9">
        <f t="shared" si="20"/>
        <v>210287.22989966109</v>
      </c>
      <c r="I209" s="4"/>
    </row>
    <row r="210" spans="2:9" ht="14.25" customHeight="1" x14ac:dyDescent="0.2">
      <c r="B210" s="10">
        <f t="shared" si="21"/>
        <v>203</v>
      </c>
      <c r="C210" s="11">
        <f t="shared" si="22"/>
        <v>210287.22989966109</v>
      </c>
      <c r="D210" s="11">
        <f t="shared" si="18"/>
        <v>1051.4361494983054</v>
      </c>
      <c r="E210" s="11">
        <f t="shared" si="23"/>
        <v>211338.66604915939</v>
      </c>
      <c r="F210" s="9">
        <f t="shared" si="19"/>
        <v>600</v>
      </c>
      <c r="G210" s="38"/>
      <c r="H210" s="9">
        <f t="shared" si="20"/>
        <v>211938.66604915939</v>
      </c>
      <c r="I210" s="4"/>
    </row>
    <row r="211" spans="2:9" ht="14.25" customHeight="1" x14ac:dyDescent="0.2">
      <c r="B211" s="10">
        <f t="shared" si="21"/>
        <v>204</v>
      </c>
      <c r="C211" s="11">
        <f t="shared" si="22"/>
        <v>211938.66604915939</v>
      </c>
      <c r="D211" s="11">
        <f t="shared" si="18"/>
        <v>1059.6933302457969</v>
      </c>
      <c r="E211" s="11">
        <f t="shared" si="23"/>
        <v>212998.35937940518</v>
      </c>
      <c r="F211" s="9">
        <f t="shared" si="19"/>
        <v>600</v>
      </c>
      <c r="G211" s="38"/>
      <c r="H211" s="9">
        <f t="shared" si="20"/>
        <v>213598.35937940518</v>
      </c>
      <c r="I211" s="4"/>
    </row>
    <row r="212" spans="2:9" ht="14.25" customHeight="1" x14ac:dyDescent="0.2">
      <c r="B212" s="8">
        <f t="shared" si="21"/>
        <v>205</v>
      </c>
      <c r="C212" s="9">
        <f t="shared" si="22"/>
        <v>213598.35937940518</v>
      </c>
      <c r="D212" s="9">
        <f t="shared" si="18"/>
        <v>1067.991796897026</v>
      </c>
      <c r="E212" s="9">
        <f t="shared" si="23"/>
        <v>214666.35117630221</v>
      </c>
      <c r="F212" s="9">
        <f t="shared" si="19"/>
        <v>600</v>
      </c>
      <c r="G212" s="38"/>
      <c r="H212" s="9">
        <f t="shared" si="20"/>
        <v>215266.35117630221</v>
      </c>
      <c r="I212" s="4"/>
    </row>
    <row r="213" spans="2:9" ht="14.25" customHeight="1" x14ac:dyDescent="0.2">
      <c r="B213" s="8">
        <f t="shared" si="21"/>
        <v>206</v>
      </c>
      <c r="C213" s="9">
        <f t="shared" si="22"/>
        <v>215266.35117630221</v>
      </c>
      <c r="D213" s="9">
        <f t="shared" si="18"/>
        <v>1076.3317558815111</v>
      </c>
      <c r="E213" s="9">
        <f t="shared" si="23"/>
        <v>216342.68293218373</v>
      </c>
      <c r="F213" s="9">
        <f t="shared" si="19"/>
        <v>600</v>
      </c>
      <c r="G213" s="38"/>
      <c r="H213" s="9">
        <f t="shared" si="20"/>
        <v>216942.68293218373</v>
      </c>
      <c r="I213" s="4"/>
    </row>
    <row r="214" spans="2:9" ht="14.25" customHeight="1" x14ac:dyDescent="0.2">
      <c r="B214" s="8">
        <f t="shared" si="21"/>
        <v>207</v>
      </c>
      <c r="C214" s="9">
        <f t="shared" si="22"/>
        <v>216942.68293218373</v>
      </c>
      <c r="D214" s="9">
        <f t="shared" si="18"/>
        <v>1084.7134146609187</v>
      </c>
      <c r="E214" s="9">
        <f t="shared" si="23"/>
        <v>218027.39634684465</v>
      </c>
      <c r="F214" s="9">
        <f t="shared" si="19"/>
        <v>600</v>
      </c>
      <c r="G214" s="38"/>
      <c r="H214" s="9">
        <f t="shared" si="20"/>
        <v>218627.39634684465</v>
      </c>
      <c r="I214" s="4"/>
    </row>
    <row r="215" spans="2:9" ht="14.25" customHeight="1" x14ac:dyDescent="0.2">
      <c r="B215" s="10">
        <f t="shared" si="21"/>
        <v>208</v>
      </c>
      <c r="C215" s="11">
        <f t="shared" si="22"/>
        <v>218627.39634684465</v>
      </c>
      <c r="D215" s="11">
        <f t="shared" si="18"/>
        <v>1093.1369817342234</v>
      </c>
      <c r="E215" s="11">
        <f t="shared" si="23"/>
        <v>219720.53332857887</v>
      </c>
      <c r="F215" s="9">
        <f t="shared" si="19"/>
        <v>600</v>
      </c>
      <c r="G215" s="38"/>
      <c r="H215" s="9">
        <f t="shared" si="20"/>
        <v>220320.53332857887</v>
      </c>
      <c r="I215" s="4"/>
    </row>
    <row r="216" spans="2:9" ht="14.25" customHeight="1" x14ac:dyDescent="0.2">
      <c r="B216" s="10">
        <f t="shared" si="21"/>
        <v>209</v>
      </c>
      <c r="C216" s="11">
        <f t="shared" si="22"/>
        <v>220320.53332857887</v>
      </c>
      <c r="D216" s="11">
        <f t="shared" si="18"/>
        <v>1101.6026666428943</v>
      </c>
      <c r="E216" s="11">
        <f t="shared" si="23"/>
        <v>221422.13599522176</v>
      </c>
      <c r="F216" s="9">
        <f t="shared" si="19"/>
        <v>600</v>
      </c>
      <c r="G216" s="38"/>
      <c r="H216" s="9">
        <f t="shared" si="20"/>
        <v>222022.13599522176</v>
      </c>
      <c r="I216" s="4"/>
    </row>
    <row r="217" spans="2:9" ht="14.25" customHeight="1" x14ac:dyDescent="0.2">
      <c r="B217" s="10">
        <f t="shared" si="21"/>
        <v>210</v>
      </c>
      <c r="C217" s="11">
        <f t="shared" si="22"/>
        <v>222022.13599522176</v>
      </c>
      <c r="D217" s="11">
        <f t="shared" si="18"/>
        <v>1110.1106799761089</v>
      </c>
      <c r="E217" s="11">
        <f t="shared" si="23"/>
        <v>223132.24667519788</v>
      </c>
      <c r="F217" s="9">
        <f t="shared" si="19"/>
        <v>600</v>
      </c>
      <c r="G217" s="38"/>
      <c r="H217" s="9">
        <f t="shared" si="20"/>
        <v>223732.24667519788</v>
      </c>
      <c r="I217" s="4"/>
    </row>
    <row r="218" spans="2:9" ht="14.25" customHeight="1" x14ac:dyDescent="0.2">
      <c r="B218" s="8">
        <f t="shared" si="21"/>
        <v>211</v>
      </c>
      <c r="C218" s="9">
        <f t="shared" si="22"/>
        <v>223732.24667519788</v>
      </c>
      <c r="D218" s="9">
        <f t="shared" si="18"/>
        <v>1118.6612333759895</v>
      </c>
      <c r="E218" s="9">
        <f t="shared" si="23"/>
        <v>224850.90790857386</v>
      </c>
      <c r="F218" s="9">
        <f t="shared" si="19"/>
        <v>600</v>
      </c>
      <c r="G218" s="38"/>
      <c r="H218" s="9">
        <f t="shared" si="20"/>
        <v>225450.90790857386</v>
      </c>
      <c r="I218" s="4"/>
    </row>
    <row r="219" spans="2:9" ht="14.25" customHeight="1" x14ac:dyDescent="0.2">
      <c r="B219" s="8">
        <f t="shared" si="21"/>
        <v>212</v>
      </c>
      <c r="C219" s="9">
        <f t="shared" si="22"/>
        <v>225450.90790857386</v>
      </c>
      <c r="D219" s="9">
        <f t="shared" si="18"/>
        <v>1127.2545395428695</v>
      </c>
      <c r="E219" s="9">
        <f t="shared" si="23"/>
        <v>226578.16244811672</v>
      </c>
      <c r="F219" s="9">
        <f t="shared" si="19"/>
        <v>600</v>
      </c>
      <c r="G219" s="38"/>
      <c r="H219" s="9">
        <f t="shared" si="20"/>
        <v>227178.16244811672</v>
      </c>
      <c r="I219" s="4"/>
    </row>
    <row r="220" spans="2:9" ht="14.25" customHeight="1" x14ac:dyDescent="0.2">
      <c r="B220" s="8">
        <f t="shared" si="21"/>
        <v>213</v>
      </c>
      <c r="C220" s="9">
        <f t="shared" si="22"/>
        <v>227178.16244811672</v>
      </c>
      <c r="D220" s="9">
        <f t="shared" si="18"/>
        <v>1135.8908122405837</v>
      </c>
      <c r="E220" s="9">
        <f t="shared" si="23"/>
        <v>228314.05326035729</v>
      </c>
      <c r="F220" s="9">
        <f t="shared" si="19"/>
        <v>600</v>
      </c>
      <c r="G220" s="38"/>
      <c r="H220" s="9">
        <f t="shared" si="20"/>
        <v>228914.05326035729</v>
      </c>
      <c r="I220" s="4"/>
    </row>
    <row r="221" spans="2:9" ht="14.25" customHeight="1" x14ac:dyDescent="0.2">
      <c r="B221" s="10">
        <f t="shared" si="21"/>
        <v>214</v>
      </c>
      <c r="C221" s="11">
        <f t="shared" si="22"/>
        <v>228914.05326035729</v>
      </c>
      <c r="D221" s="11">
        <f t="shared" si="18"/>
        <v>1144.5702663017864</v>
      </c>
      <c r="E221" s="11">
        <f t="shared" si="23"/>
        <v>230058.62352665907</v>
      </c>
      <c r="F221" s="9">
        <f t="shared" si="19"/>
        <v>600</v>
      </c>
      <c r="G221" s="38"/>
      <c r="H221" s="9">
        <f t="shared" si="20"/>
        <v>230658.62352665907</v>
      </c>
      <c r="I221" s="4"/>
    </row>
    <row r="222" spans="2:9" ht="14.25" customHeight="1" x14ac:dyDescent="0.2">
      <c r="B222" s="10">
        <f t="shared" si="21"/>
        <v>215</v>
      </c>
      <c r="C222" s="11">
        <f t="shared" si="22"/>
        <v>230658.62352665907</v>
      </c>
      <c r="D222" s="11">
        <f t="shared" si="18"/>
        <v>1153.2931176332954</v>
      </c>
      <c r="E222" s="11">
        <f t="shared" si="23"/>
        <v>231811.91664429236</v>
      </c>
      <c r="F222" s="9">
        <f t="shared" si="19"/>
        <v>600</v>
      </c>
      <c r="G222" s="38"/>
      <c r="H222" s="9">
        <f t="shared" si="20"/>
        <v>232411.91664429236</v>
      </c>
      <c r="I222" s="4"/>
    </row>
    <row r="223" spans="2:9" ht="14.25" customHeight="1" x14ac:dyDescent="0.2">
      <c r="B223" s="10">
        <f t="shared" si="21"/>
        <v>216</v>
      </c>
      <c r="C223" s="11">
        <f t="shared" si="22"/>
        <v>232411.91664429236</v>
      </c>
      <c r="D223" s="11">
        <f t="shared" si="18"/>
        <v>1162.0595832214619</v>
      </c>
      <c r="E223" s="11">
        <f t="shared" si="23"/>
        <v>233573.97622751383</v>
      </c>
      <c r="F223" s="9">
        <f t="shared" si="19"/>
        <v>600</v>
      </c>
      <c r="G223" s="38"/>
      <c r="H223" s="9">
        <f t="shared" si="20"/>
        <v>234173.97622751383</v>
      </c>
      <c r="I223" s="4"/>
    </row>
    <row r="224" spans="2:9" ht="14.25" customHeight="1" x14ac:dyDescent="0.2">
      <c r="B224" s="8">
        <f t="shared" si="21"/>
        <v>217</v>
      </c>
      <c r="C224" s="9">
        <f t="shared" si="22"/>
        <v>234173.97622751383</v>
      </c>
      <c r="D224" s="9">
        <f t="shared" si="18"/>
        <v>1170.8698811375691</v>
      </c>
      <c r="E224" s="9">
        <f t="shared" si="23"/>
        <v>235344.8461086514</v>
      </c>
      <c r="F224" s="9">
        <f t="shared" si="19"/>
        <v>600</v>
      </c>
      <c r="G224" s="38"/>
      <c r="H224" s="9">
        <f t="shared" si="20"/>
        <v>235944.8461086514</v>
      </c>
      <c r="I224" s="4"/>
    </row>
    <row r="225" spans="2:9" ht="14.25" customHeight="1" x14ac:dyDescent="0.2">
      <c r="B225" s="8">
        <f t="shared" si="21"/>
        <v>218</v>
      </c>
      <c r="C225" s="9">
        <f t="shared" si="22"/>
        <v>235944.8461086514</v>
      </c>
      <c r="D225" s="9">
        <f t="shared" si="18"/>
        <v>1179.7242305432571</v>
      </c>
      <c r="E225" s="9">
        <f t="shared" si="23"/>
        <v>237124.57033919464</v>
      </c>
      <c r="F225" s="9">
        <f t="shared" si="19"/>
        <v>600</v>
      </c>
      <c r="G225" s="38"/>
      <c r="H225" s="9">
        <f t="shared" si="20"/>
        <v>237724.57033919464</v>
      </c>
      <c r="I225" s="4"/>
    </row>
    <row r="226" spans="2:9" ht="14.25" customHeight="1" x14ac:dyDescent="0.2">
      <c r="B226" s="8">
        <f t="shared" si="21"/>
        <v>219</v>
      </c>
      <c r="C226" s="9">
        <f t="shared" si="22"/>
        <v>237724.57033919464</v>
      </c>
      <c r="D226" s="9">
        <f t="shared" si="18"/>
        <v>1188.6228516959732</v>
      </c>
      <c r="E226" s="9">
        <f t="shared" si="23"/>
        <v>238913.19319089063</v>
      </c>
      <c r="F226" s="9">
        <f t="shared" si="19"/>
        <v>600</v>
      </c>
      <c r="G226" s="38"/>
      <c r="H226" s="9">
        <f t="shared" si="20"/>
        <v>239513.19319089063</v>
      </c>
      <c r="I226" s="4"/>
    </row>
    <row r="227" spans="2:9" ht="14.25" customHeight="1" x14ac:dyDescent="0.2">
      <c r="B227" s="10">
        <f t="shared" si="21"/>
        <v>220</v>
      </c>
      <c r="C227" s="11">
        <f t="shared" si="22"/>
        <v>239513.19319089063</v>
      </c>
      <c r="D227" s="11">
        <f t="shared" si="18"/>
        <v>1197.5659659544531</v>
      </c>
      <c r="E227" s="11">
        <f t="shared" si="23"/>
        <v>240710.75915684507</v>
      </c>
      <c r="F227" s="9">
        <f t="shared" si="19"/>
        <v>600</v>
      </c>
      <c r="G227" s="38"/>
      <c r="H227" s="9">
        <f t="shared" si="20"/>
        <v>241310.75915684507</v>
      </c>
      <c r="I227" s="4"/>
    </row>
    <row r="228" spans="2:9" ht="14.25" customHeight="1" x14ac:dyDescent="0.2">
      <c r="B228" s="10">
        <f t="shared" si="21"/>
        <v>221</v>
      </c>
      <c r="C228" s="11">
        <f t="shared" si="22"/>
        <v>241310.75915684507</v>
      </c>
      <c r="D228" s="11">
        <f t="shared" si="18"/>
        <v>1206.5537957842255</v>
      </c>
      <c r="E228" s="11">
        <f t="shared" si="23"/>
        <v>242517.31295262929</v>
      </c>
      <c r="F228" s="9">
        <f t="shared" si="19"/>
        <v>600</v>
      </c>
      <c r="G228" s="38"/>
      <c r="H228" s="9">
        <f t="shared" si="20"/>
        <v>243117.31295262929</v>
      </c>
      <c r="I228" s="4"/>
    </row>
    <row r="229" spans="2:9" ht="14.25" customHeight="1" x14ac:dyDescent="0.2">
      <c r="B229" s="10">
        <f t="shared" si="21"/>
        <v>222</v>
      </c>
      <c r="C229" s="11">
        <f t="shared" si="22"/>
        <v>243117.31295262929</v>
      </c>
      <c r="D229" s="11">
        <f t="shared" si="18"/>
        <v>1215.5865647631465</v>
      </c>
      <c r="E229" s="11">
        <f t="shared" si="23"/>
        <v>244332.89951739245</v>
      </c>
      <c r="F229" s="9">
        <f t="shared" si="19"/>
        <v>600</v>
      </c>
      <c r="G229" s="38"/>
      <c r="H229" s="9">
        <f t="shared" si="20"/>
        <v>244932.89951739245</v>
      </c>
      <c r="I229" s="4"/>
    </row>
    <row r="230" spans="2:9" ht="14.25" customHeight="1" x14ac:dyDescent="0.2">
      <c r="B230" s="8">
        <f t="shared" si="21"/>
        <v>223</v>
      </c>
      <c r="C230" s="9">
        <f t="shared" si="22"/>
        <v>244932.89951739245</v>
      </c>
      <c r="D230" s="9">
        <f t="shared" si="18"/>
        <v>1224.6644975869622</v>
      </c>
      <c r="E230" s="9">
        <f t="shared" si="23"/>
        <v>246157.56401497941</v>
      </c>
      <c r="F230" s="9">
        <f t="shared" si="19"/>
        <v>600</v>
      </c>
      <c r="G230" s="38"/>
      <c r="H230" s="9">
        <f t="shared" si="20"/>
        <v>246757.56401497941</v>
      </c>
      <c r="I230" s="4"/>
    </row>
    <row r="231" spans="2:9" ht="14.25" customHeight="1" x14ac:dyDescent="0.2">
      <c r="B231" s="8">
        <f t="shared" si="21"/>
        <v>224</v>
      </c>
      <c r="C231" s="9">
        <f t="shared" si="22"/>
        <v>246757.56401497941</v>
      </c>
      <c r="D231" s="9">
        <f t="shared" si="18"/>
        <v>1233.7878200748971</v>
      </c>
      <c r="E231" s="9">
        <f t="shared" si="23"/>
        <v>247991.35183505432</v>
      </c>
      <c r="F231" s="9">
        <f t="shared" si="19"/>
        <v>600</v>
      </c>
      <c r="G231" s="38"/>
      <c r="H231" s="9">
        <f t="shared" si="20"/>
        <v>248591.35183505432</v>
      </c>
      <c r="I231" s="4"/>
    </row>
    <row r="232" spans="2:9" ht="14.25" customHeight="1" x14ac:dyDescent="0.2">
      <c r="B232" s="8">
        <f t="shared" si="21"/>
        <v>225</v>
      </c>
      <c r="C232" s="9">
        <f t="shared" si="22"/>
        <v>248591.35183505432</v>
      </c>
      <c r="D232" s="9">
        <f t="shared" si="18"/>
        <v>1242.9567591752716</v>
      </c>
      <c r="E232" s="9">
        <f t="shared" si="23"/>
        <v>249834.3085942296</v>
      </c>
      <c r="F232" s="9">
        <f t="shared" si="19"/>
        <v>600</v>
      </c>
      <c r="G232" s="38"/>
      <c r="H232" s="9">
        <f t="shared" si="20"/>
        <v>250434.3085942296</v>
      </c>
      <c r="I232" s="4"/>
    </row>
    <row r="233" spans="2:9" ht="14.25" customHeight="1" x14ac:dyDescent="0.2">
      <c r="B233" s="10">
        <f t="shared" si="21"/>
        <v>226</v>
      </c>
      <c r="C233" s="11">
        <f t="shared" si="22"/>
        <v>250434.3085942296</v>
      </c>
      <c r="D233" s="11">
        <f t="shared" si="18"/>
        <v>1252.171542971148</v>
      </c>
      <c r="E233" s="11">
        <f t="shared" si="23"/>
        <v>251686.48013720076</v>
      </c>
      <c r="F233" s="9">
        <f t="shared" si="19"/>
        <v>600</v>
      </c>
      <c r="G233" s="38"/>
      <c r="H233" s="9">
        <f t="shared" si="20"/>
        <v>252286.48013720076</v>
      </c>
      <c r="I233" s="4"/>
    </row>
    <row r="234" spans="2:9" ht="14.25" customHeight="1" x14ac:dyDescent="0.2">
      <c r="B234" s="10">
        <f t="shared" si="21"/>
        <v>227</v>
      </c>
      <c r="C234" s="11">
        <f t="shared" si="22"/>
        <v>252286.48013720076</v>
      </c>
      <c r="D234" s="11">
        <f t="shared" si="18"/>
        <v>1261.4324006860038</v>
      </c>
      <c r="E234" s="11">
        <f t="shared" si="23"/>
        <v>253547.91253788676</v>
      </c>
      <c r="F234" s="9">
        <f t="shared" si="19"/>
        <v>600</v>
      </c>
      <c r="G234" s="38"/>
      <c r="H234" s="9">
        <f t="shared" si="20"/>
        <v>254147.91253788676</v>
      </c>
      <c r="I234" s="4"/>
    </row>
    <row r="235" spans="2:9" ht="14.25" customHeight="1" x14ac:dyDescent="0.2">
      <c r="B235" s="10">
        <f t="shared" si="21"/>
        <v>228</v>
      </c>
      <c r="C235" s="11">
        <f t="shared" si="22"/>
        <v>254147.91253788676</v>
      </c>
      <c r="D235" s="11">
        <f t="shared" si="18"/>
        <v>1270.7395626894338</v>
      </c>
      <c r="E235" s="11">
        <f t="shared" si="23"/>
        <v>255418.6521005762</v>
      </c>
      <c r="F235" s="9">
        <f t="shared" si="19"/>
        <v>600</v>
      </c>
      <c r="G235" s="38"/>
      <c r="H235" s="9">
        <f t="shared" si="20"/>
        <v>256018.6521005762</v>
      </c>
      <c r="I235" s="4"/>
    </row>
    <row r="236" spans="2:9" ht="14.25" customHeight="1" x14ac:dyDescent="0.2">
      <c r="B236" s="8">
        <f t="shared" si="21"/>
        <v>229</v>
      </c>
      <c r="C236" s="9">
        <f t="shared" si="22"/>
        <v>256018.6521005762</v>
      </c>
      <c r="D236" s="9">
        <f t="shared" si="18"/>
        <v>1280.0932605028811</v>
      </c>
      <c r="E236" s="9">
        <f t="shared" si="23"/>
        <v>257298.74536107908</v>
      </c>
      <c r="F236" s="9">
        <f t="shared" si="19"/>
        <v>600</v>
      </c>
      <c r="G236" s="38"/>
      <c r="H236" s="9">
        <f t="shared" si="20"/>
        <v>257898.74536107908</v>
      </c>
      <c r="I236" s="4"/>
    </row>
    <row r="237" spans="2:9" ht="14.25" customHeight="1" x14ac:dyDescent="0.2">
      <c r="B237" s="8">
        <f t="shared" si="21"/>
        <v>230</v>
      </c>
      <c r="C237" s="9">
        <f t="shared" si="22"/>
        <v>257898.74536107908</v>
      </c>
      <c r="D237" s="9">
        <f t="shared" si="18"/>
        <v>1289.4937268053955</v>
      </c>
      <c r="E237" s="9">
        <f t="shared" si="23"/>
        <v>259188.23908788449</v>
      </c>
      <c r="F237" s="9">
        <f t="shared" si="19"/>
        <v>600</v>
      </c>
      <c r="G237" s="38"/>
      <c r="H237" s="9">
        <f t="shared" si="20"/>
        <v>259788.23908788449</v>
      </c>
      <c r="I237" s="4"/>
    </row>
    <row r="238" spans="2:9" ht="14.25" customHeight="1" x14ac:dyDescent="0.2">
      <c r="B238" s="8">
        <f t="shared" si="21"/>
        <v>231</v>
      </c>
      <c r="C238" s="9">
        <f t="shared" si="22"/>
        <v>259788.23908788449</v>
      </c>
      <c r="D238" s="9">
        <f t="shared" si="18"/>
        <v>1298.9411954394225</v>
      </c>
      <c r="E238" s="9">
        <f t="shared" si="23"/>
        <v>261087.18028332392</v>
      </c>
      <c r="F238" s="9">
        <f t="shared" si="19"/>
        <v>600</v>
      </c>
      <c r="G238" s="38"/>
      <c r="H238" s="9">
        <f t="shared" si="20"/>
        <v>261687.18028332392</v>
      </c>
      <c r="I238" s="4"/>
    </row>
    <row r="239" spans="2:9" ht="14.25" customHeight="1" x14ac:dyDescent="0.2">
      <c r="B239" s="10">
        <f t="shared" si="21"/>
        <v>232</v>
      </c>
      <c r="C239" s="11">
        <f t="shared" si="22"/>
        <v>261687.18028332392</v>
      </c>
      <c r="D239" s="11">
        <f t="shared" si="18"/>
        <v>1308.4359014166196</v>
      </c>
      <c r="E239" s="11">
        <f t="shared" si="23"/>
        <v>262995.61618474056</v>
      </c>
      <c r="F239" s="9">
        <f t="shared" si="19"/>
        <v>600</v>
      </c>
      <c r="G239" s="38"/>
      <c r="H239" s="9">
        <f t="shared" si="20"/>
        <v>263595.61618474056</v>
      </c>
      <c r="I239" s="4"/>
    </row>
    <row r="240" spans="2:9" ht="14.25" customHeight="1" x14ac:dyDescent="0.2">
      <c r="B240" s="10">
        <f t="shared" si="21"/>
        <v>233</v>
      </c>
      <c r="C240" s="11">
        <f t="shared" si="22"/>
        <v>263595.61618474056</v>
      </c>
      <c r="D240" s="11">
        <f t="shared" si="18"/>
        <v>1317.9780809237029</v>
      </c>
      <c r="E240" s="11">
        <f t="shared" si="23"/>
        <v>264913.59426566429</v>
      </c>
      <c r="F240" s="9">
        <f t="shared" si="19"/>
        <v>600</v>
      </c>
      <c r="G240" s="38"/>
      <c r="H240" s="9">
        <f t="shared" si="20"/>
        <v>265513.59426566429</v>
      </c>
      <c r="I240" s="4"/>
    </row>
    <row r="241" spans="2:12" ht="14.25" customHeight="1" x14ac:dyDescent="0.2">
      <c r="B241" s="10">
        <f t="shared" si="21"/>
        <v>234</v>
      </c>
      <c r="C241" s="11">
        <f t="shared" si="22"/>
        <v>265513.59426566429</v>
      </c>
      <c r="D241" s="11">
        <f t="shared" si="18"/>
        <v>1327.5679713283214</v>
      </c>
      <c r="E241" s="11">
        <f t="shared" si="23"/>
        <v>266841.16223699262</v>
      </c>
      <c r="F241" s="9">
        <f t="shared" si="19"/>
        <v>600</v>
      </c>
      <c r="G241" s="38"/>
      <c r="H241" s="9">
        <f t="shared" si="20"/>
        <v>267441.16223699262</v>
      </c>
      <c r="I241" s="4"/>
    </row>
    <row r="242" spans="2:12" ht="14.25" customHeight="1" x14ac:dyDescent="0.2">
      <c r="B242" s="8">
        <f t="shared" si="21"/>
        <v>235</v>
      </c>
      <c r="C242" s="9">
        <f t="shared" si="22"/>
        <v>267441.16223699262</v>
      </c>
      <c r="D242" s="9">
        <f t="shared" si="18"/>
        <v>1337.2058111849631</v>
      </c>
      <c r="E242" s="9">
        <f t="shared" si="23"/>
        <v>268778.36804817757</v>
      </c>
      <c r="F242" s="9">
        <f t="shared" si="19"/>
        <v>600</v>
      </c>
      <c r="G242" s="38"/>
      <c r="H242" s="9">
        <f t="shared" si="20"/>
        <v>269378.36804817757</v>
      </c>
      <c r="I242" s="4"/>
      <c r="L242" s="3"/>
    </row>
    <row r="243" spans="2:12" ht="14.25" customHeight="1" x14ac:dyDescent="0.2">
      <c r="B243" s="8">
        <f t="shared" si="21"/>
        <v>236</v>
      </c>
      <c r="C243" s="9">
        <f t="shared" si="22"/>
        <v>269378.36804817757</v>
      </c>
      <c r="D243" s="9">
        <f t="shared" si="18"/>
        <v>1346.8918402408879</v>
      </c>
      <c r="E243" s="9">
        <f t="shared" si="23"/>
        <v>270725.25988841843</v>
      </c>
      <c r="F243" s="9">
        <f t="shared" si="19"/>
        <v>600</v>
      </c>
      <c r="G243" s="38"/>
      <c r="H243" s="9">
        <f t="shared" si="20"/>
        <v>271325.25988841843</v>
      </c>
      <c r="I243" s="4"/>
    </row>
    <row r="244" spans="2:12" ht="14.25" customHeight="1" x14ac:dyDescent="0.2">
      <c r="B244" s="8">
        <f t="shared" si="21"/>
        <v>237</v>
      </c>
      <c r="C244" s="9">
        <f t="shared" si="22"/>
        <v>271325.25988841843</v>
      </c>
      <c r="D244" s="9">
        <f t="shared" si="18"/>
        <v>1356.6262994420922</v>
      </c>
      <c r="E244" s="9">
        <f t="shared" si="23"/>
        <v>272681.88618786051</v>
      </c>
      <c r="F244" s="9">
        <f t="shared" si="19"/>
        <v>600</v>
      </c>
      <c r="G244" s="38"/>
      <c r="H244" s="9">
        <f t="shared" si="20"/>
        <v>273281.88618786051</v>
      </c>
      <c r="I244" s="4"/>
    </row>
    <row r="245" spans="2:12" ht="14.25" customHeight="1" x14ac:dyDescent="0.2">
      <c r="B245" s="10">
        <f t="shared" si="21"/>
        <v>238</v>
      </c>
      <c r="C245" s="11">
        <f t="shared" si="22"/>
        <v>273281.88618786051</v>
      </c>
      <c r="D245" s="11">
        <f t="shared" si="18"/>
        <v>1366.4094309393026</v>
      </c>
      <c r="E245" s="11">
        <f t="shared" si="23"/>
        <v>274648.29561879981</v>
      </c>
      <c r="F245" s="9">
        <f t="shared" si="19"/>
        <v>600</v>
      </c>
      <c r="G245" s="38"/>
      <c r="H245" s="9">
        <f t="shared" si="20"/>
        <v>275248.29561879981</v>
      </c>
      <c r="I245" s="4"/>
    </row>
    <row r="246" spans="2:12" ht="14.25" customHeight="1" x14ac:dyDescent="0.2">
      <c r="B246" s="10">
        <f t="shared" si="21"/>
        <v>239</v>
      </c>
      <c r="C246" s="11">
        <f t="shared" si="22"/>
        <v>275248.29561879981</v>
      </c>
      <c r="D246" s="11">
        <f t="shared" si="18"/>
        <v>1376.2414780939991</v>
      </c>
      <c r="E246" s="11">
        <f t="shared" si="23"/>
        <v>276624.53709689382</v>
      </c>
      <c r="F246" s="9">
        <f t="shared" si="19"/>
        <v>600</v>
      </c>
      <c r="G246" s="38"/>
      <c r="H246" s="9">
        <f t="shared" si="20"/>
        <v>277224.53709689382</v>
      </c>
      <c r="I246" s="4"/>
    </row>
    <row r="247" spans="2:12" ht="14.25" customHeight="1" x14ac:dyDescent="0.2">
      <c r="B247" s="10">
        <f t="shared" si="21"/>
        <v>240</v>
      </c>
      <c r="C247" s="11">
        <f t="shared" si="22"/>
        <v>277224.53709689382</v>
      </c>
      <c r="D247" s="11">
        <f t="shared" si="18"/>
        <v>1386.1226854844692</v>
      </c>
      <c r="E247" s="11">
        <f t="shared" si="23"/>
        <v>278610.65978237829</v>
      </c>
      <c r="F247" s="9">
        <f t="shared" si="19"/>
        <v>600</v>
      </c>
      <c r="G247" s="38"/>
      <c r="H247" s="9">
        <f t="shared" si="20"/>
        <v>279210.65978237829</v>
      </c>
      <c r="I247" s="4"/>
    </row>
    <row r="248" spans="2:12" ht="14.25" customHeight="1" x14ac:dyDescent="0.2">
      <c r="B248" s="8">
        <f t="shared" si="21"/>
        <v>241</v>
      </c>
      <c r="C248" s="9">
        <f t="shared" si="22"/>
        <v>279210.65978237829</v>
      </c>
      <c r="D248" s="9">
        <f t="shared" si="18"/>
        <v>1396.0532989118915</v>
      </c>
      <c r="E248" s="9">
        <f t="shared" si="23"/>
        <v>280606.71308129019</v>
      </c>
      <c r="F248" s="9">
        <f t="shared" si="19"/>
        <v>600</v>
      </c>
      <c r="G248" s="38"/>
      <c r="H248" s="9">
        <f t="shared" si="20"/>
        <v>281206.71308129019</v>
      </c>
      <c r="I248" s="4"/>
    </row>
    <row r="249" spans="2:12" ht="14.25" customHeight="1" x14ac:dyDescent="0.2">
      <c r="B249" s="8">
        <f t="shared" si="21"/>
        <v>242</v>
      </c>
      <c r="C249" s="9">
        <f t="shared" si="22"/>
        <v>281206.71308129019</v>
      </c>
      <c r="D249" s="9">
        <f t="shared" si="18"/>
        <v>1406.0335654064509</v>
      </c>
      <c r="E249" s="9">
        <f t="shared" si="23"/>
        <v>282612.74664669664</v>
      </c>
      <c r="F249" s="9">
        <f t="shared" si="19"/>
        <v>600</v>
      </c>
      <c r="G249" s="38"/>
      <c r="H249" s="9">
        <f t="shared" si="20"/>
        <v>283212.74664669664</v>
      </c>
      <c r="I249" s="4"/>
    </row>
    <row r="250" spans="2:12" ht="14.25" customHeight="1" x14ac:dyDescent="0.2">
      <c r="B250" s="8">
        <f t="shared" si="21"/>
        <v>243</v>
      </c>
      <c r="C250" s="9">
        <f t="shared" si="22"/>
        <v>283212.74664669664</v>
      </c>
      <c r="D250" s="9">
        <f t="shared" si="18"/>
        <v>1416.0637332334832</v>
      </c>
      <c r="E250" s="9">
        <f t="shared" si="23"/>
        <v>284628.81037993013</v>
      </c>
      <c r="F250" s="9">
        <f t="shared" si="19"/>
        <v>600</v>
      </c>
      <c r="G250" s="38"/>
      <c r="H250" s="9">
        <f t="shared" si="20"/>
        <v>285228.81037993013</v>
      </c>
      <c r="I250" s="4"/>
    </row>
    <row r="251" spans="2:12" ht="14.25" customHeight="1" x14ac:dyDescent="0.2">
      <c r="B251" s="10">
        <f t="shared" si="21"/>
        <v>244</v>
      </c>
      <c r="C251" s="11">
        <f t="shared" si="22"/>
        <v>285228.81037993013</v>
      </c>
      <c r="D251" s="11">
        <f t="shared" si="18"/>
        <v>1426.1440518996508</v>
      </c>
      <c r="E251" s="11">
        <f t="shared" si="23"/>
        <v>286654.9544318298</v>
      </c>
      <c r="F251" s="9">
        <f t="shared" si="19"/>
        <v>600</v>
      </c>
      <c r="G251" s="38"/>
      <c r="H251" s="9">
        <f t="shared" si="20"/>
        <v>287254.9544318298</v>
      </c>
      <c r="I251" s="4"/>
    </row>
    <row r="252" spans="2:12" ht="14.25" customHeight="1" x14ac:dyDescent="0.2">
      <c r="B252" s="10">
        <f t="shared" si="21"/>
        <v>245</v>
      </c>
      <c r="C252" s="11">
        <f t="shared" si="22"/>
        <v>287254.9544318298</v>
      </c>
      <c r="D252" s="11">
        <f t="shared" si="18"/>
        <v>1436.2747721591491</v>
      </c>
      <c r="E252" s="11">
        <f t="shared" si="23"/>
        <v>288691.22920398897</v>
      </c>
      <c r="F252" s="9">
        <f t="shared" si="19"/>
        <v>600</v>
      </c>
      <c r="G252" s="38"/>
      <c r="H252" s="9">
        <f t="shared" si="20"/>
        <v>289291.22920398897</v>
      </c>
      <c r="I252" s="4"/>
    </row>
    <row r="253" spans="2:12" ht="14.25" customHeight="1" x14ac:dyDescent="0.2">
      <c r="B253" s="10">
        <f t="shared" si="21"/>
        <v>246</v>
      </c>
      <c r="C253" s="11">
        <f t="shared" si="22"/>
        <v>289291.22920398897</v>
      </c>
      <c r="D253" s="11">
        <f t="shared" si="18"/>
        <v>1446.456146019945</v>
      </c>
      <c r="E253" s="11">
        <f t="shared" si="23"/>
        <v>290737.68535000889</v>
      </c>
      <c r="F253" s="9">
        <f t="shared" si="19"/>
        <v>600</v>
      </c>
      <c r="G253" s="38"/>
      <c r="H253" s="9">
        <f t="shared" si="20"/>
        <v>291337.68535000889</v>
      </c>
      <c r="I253" s="4"/>
    </row>
    <row r="254" spans="2:12" ht="14.25" customHeight="1" x14ac:dyDescent="0.2">
      <c r="B254" s="8">
        <f t="shared" si="21"/>
        <v>247</v>
      </c>
      <c r="C254" s="9">
        <f t="shared" si="22"/>
        <v>291337.68535000889</v>
      </c>
      <c r="D254" s="9">
        <f t="shared" si="18"/>
        <v>1456.6884267500445</v>
      </c>
      <c r="E254" s="9">
        <f t="shared" si="23"/>
        <v>292794.37377675896</v>
      </c>
      <c r="F254" s="9">
        <f t="shared" si="19"/>
        <v>600</v>
      </c>
      <c r="G254" s="38"/>
      <c r="H254" s="9">
        <f t="shared" si="20"/>
        <v>293394.37377675896</v>
      </c>
      <c r="I254" s="4"/>
    </row>
    <row r="255" spans="2:12" ht="14.25" customHeight="1" x14ac:dyDescent="0.2">
      <c r="B255" s="8">
        <f t="shared" si="21"/>
        <v>248</v>
      </c>
      <c r="C255" s="9">
        <f t="shared" si="22"/>
        <v>293394.37377675896</v>
      </c>
      <c r="D255" s="9">
        <f t="shared" si="18"/>
        <v>1466.9718688837947</v>
      </c>
      <c r="E255" s="9">
        <f t="shared" si="23"/>
        <v>294861.34564564278</v>
      </c>
      <c r="F255" s="9">
        <f t="shared" si="19"/>
        <v>600</v>
      </c>
      <c r="G255" s="38"/>
      <c r="H255" s="9">
        <f t="shared" si="20"/>
        <v>295461.34564564278</v>
      </c>
      <c r="I255" s="4"/>
    </row>
    <row r="256" spans="2:12" ht="14.25" customHeight="1" x14ac:dyDescent="0.2">
      <c r="B256" s="8">
        <f t="shared" si="21"/>
        <v>249</v>
      </c>
      <c r="C256" s="9">
        <f t="shared" si="22"/>
        <v>295461.34564564278</v>
      </c>
      <c r="D256" s="9">
        <f t="shared" si="18"/>
        <v>1477.3067282282138</v>
      </c>
      <c r="E256" s="9">
        <f t="shared" si="23"/>
        <v>296938.65237387101</v>
      </c>
      <c r="F256" s="9">
        <f t="shared" si="19"/>
        <v>600</v>
      </c>
      <c r="G256" s="38"/>
      <c r="H256" s="9">
        <f t="shared" si="20"/>
        <v>297538.65237387101</v>
      </c>
      <c r="I256" s="4"/>
    </row>
    <row r="257" spans="2:9" ht="14.25" customHeight="1" x14ac:dyDescent="0.2">
      <c r="B257" s="10">
        <f t="shared" si="21"/>
        <v>250</v>
      </c>
      <c r="C257" s="11">
        <f t="shared" si="22"/>
        <v>297538.65237387101</v>
      </c>
      <c r="D257" s="11">
        <f t="shared" si="18"/>
        <v>1487.6932618693552</v>
      </c>
      <c r="E257" s="11">
        <f t="shared" si="23"/>
        <v>299026.34563574038</v>
      </c>
      <c r="F257" s="9">
        <f t="shared" si="19"/>
        <v>600</v>
      </c>
      <c r="G257" s="38"/>
      <c r="H257" s="9">
        <f t="shared" si="20"/>
        <v>299626.34563574038</v>
      </c>
      <c r="I257" s="4"/>
    </row>
    <row r="258" spans="2:9" ht="14.25" customHeight="1" x14ac:dyDescent="0.2">
      <c r="B258" s="10">
        <f t="shared" si="21"/>
        <v>251</v>
      </c>
      <c r="C258" s="11">
        <f t="shared" si="22"/>
        <v>299626.34563574038</v>
      </c>
      <c r="D258" s="11">
        <f t="shared" si="18"/>
        <v>1498.1317281787019</v>
      </c>
      <c r="E258" s="11">
        <f t="shared" si="23"/>
        <v>301124.47736391908</v>
      </c>
      <c r="F258" s="9">
        <f t="shared" si="19"/>
        <v>600</v>
      </c>
      <c r="G258" s="38"/>
      <c r="H258" s="9">
        <f t="shared" si="20"/>
        <v>301724.47736391908</v>
      </c>
      <c r="I258" s="4"/>
    </row>
    <row r="259" spans="2:9" ht="14.25" customHeight="1" x14ac:dyDescent="0.2">
      <c r="B259" s="10">
        <f t="shared" si="21"/>
        <v>252</v>
      </c>
      <c r="C259" s="11">
        <f t="shared" si="22"/>
        <v>301724.47736391908</v>
      </c>
      <c r="D259" s="11">
        <f t="shared" si="18"/>
        <v>1508.6223868195955</v>
      </c>
      <c r="E259" s="11">
        <f t="shared" si="23"/>
        <v>303233.09975073865</v>
      </c>
      <c r="F259" s="9">
        <f t="shared" si="19"/>
        <v>600</v>
      </c>
      <c r="G259" s="38"/>
      <c r="H259" s="9">
        <f t="shared" si="20"/>
        <v>303833.09975073865</v>
      </c>
      <c r="I259" s="4"/>
    </row>
    <row r="260" spans="2:9" ht="14.25" customHeight="1" x14ac:dyDescent="0.2">
      <c r="B260" s="8">
        <f t="shared" si="21"/>
        <v>253</v>
      </c>
      <c r="C260" s="9">
        <f t="shared" si="22"/>
        <v>303833.09975073865</v>
      </c>
      <c r="D260" s="9">
        <f t="shared" si="18"/>
        <v>1519.1654987536933</v>
      </c>
      <c r="E260" s="9">
        <f t="shared" si="23"/>
        <v>305352.26524949237</v>
      </c>
      <c r="F260" s="9">
        <f t="shared" si="19"/>
        <v>600</v>
      </c>
      <c r="G260" s="38"/>
      <c r="H260" s="9">
        <f t="shared" si="20"/>
        <v>305952.26524949237</v>
      </c>
      <c r="I260" s="4"/>
    </row>
    <row r="261" spans="2:9" ht="14.25" customHeight="1" x14ac:dyDescent="0.2">
      <c r="B261" s="8">
        <f t="shared" si="21"/>
        <v>254</v>
      </c>
      <c r="C261" s="9">
        <f t="shared" si="22"/>
        <v>305952.26524949237</v>
      </c>
      <c r="D261" s="9">
        <f t="shared" si="18"/>
        <v>1529.761326247462</v>
      </c>
      <c r="E261" s="9">
        <f t="shared" si="23"/>
        <v>307482.02657573984</v>
      </c>
      <c r="F261" s="9">
        <f t="shared" si="19"/>
        <v>600</v>
      </c>
      <c r="G261" s="38"/>
      <c r="H261" s="9">
        <f t="shared" si="20"/>
        <v>308082.02657573984</v>
      </c>
      <c r="I261" s="4"/>
    </row>
    <row r="262" spans="2:9" ht="14.25" customHeight="1" x14ac:dyDescent="0.2">
      <c r="B262" s="8">
        <f t="shared" si="21"/>
        <v>255</v>
      </c>
      <c r="C262" s="9">
        <f t="shared" si="22"/>
        <v>308082.02657573984</v>
      </c>
      <c r="D262" s="9">
        <f t="shared" si="18"/>
        <v>1540.4101328786992</v>
      </c>
      <c r="E262" s="9">
        <f t="shared" si="23"/>
        <v>309622.43670861854</v>
      </c>
      <c r="F262" s="9">
        <f t="shared" si="19"/>
        <v>600</v>
      </c>
      <c r="G262" s="38"/>
      <c r="H262" s="9">
        <f t="shared" si="20"/>
        <v>310222.43670861854</v>
      </c>
      <c r="I262" s="4"/>
    </row>
    <row r="263" spans="2:9" ht="14.25" customHeight="1" x14ac:dyDescent="0.2">
      <c r="B263" s="10">
        <f t="shared" si="21"/>
        <v>256</v>
      </c>
      <c r="C263" s="11">
        <f t="shared" si="22"/>
        <v>310222.43670861854</v>
      </c>
      <c r="D263" s="11">
        <f t="shared" si="18"/>
        <v>1551.1121835430927</v>
      </c>
      <c r="E263" s="11">
        <f t="shared" si="23"/>
        <v>311773.54889216163</v>
      </c>
      <c r="F263" s="9">
        <f t="shared" si="19"/>
        <v>600</v>
      </c>
      <c r="G263" s="38"/>
      <c r="H263" s="9">
        <f t="shared" si="20"/>
        <v>312373.54889216163</v>
      </c>
      <c r="I263" s="4"/>
    </row>
    <row r="264" spans="2:9" ht="14.25" customHeight="1" x14ac:dyDescent="0.2">
      <c r="B264" s="10">
        <f t="shared" si="21"/>
        <v>257</v>
      </c>
      <c r="C264" s="11">
        <f t="shared" si="22"/>
        <v>312373.54889216163</v>
      </c>
      <c r="D264" s="11">
        <f t="shared" ref="D264:D327" si="24">IF(B264&gt;0,C264*$F$5,0)</f>
        <v>1561.8677444608081</v>
      </c>
      <c r="E264" s="11">
        <f t="shared" si="23"/>
        <v>313935.41663662245</v>
      </c>
      <c r="F264" s="9">
        <f t="shared" ref="F264:F327" si="25">IF(B264&gt;0,$D$5,0)</f>
        <v>600</v>
      </c>
      <c r="G264" s="38"/>
      <c r="H264" s="9">
        <f t="shared" ref="H264:H327" si="26">IF(B264&gt;0,E264+F264+G264,0)</f>
        <v>314535.41663662245</v>
      </c>
      <c r="I264" s="4"/>
    </row>
    <row r="265" spans="2:9" ht="14.25" customHeight="1" x14ac:dyDescent="0.2">
      <c r="B265" s="10">
        <f t="shared" ref="B265:B328" si="27">IF(AND(B264&gt;0,B264&lt;E$5),B264+1,0)</f>
        <v>258</v>
      </c>
      <c r="C265" s="11">
        <f t="shared" ref="C265:C328" si="28">IF(B265&gt;0,H264,0)</f>
        <v>314535.41663662245</v>
      </c>
      <c r="D265" s="11">
        <f t="shared" si="24"/>
        <v>1572.6770831831122</v>
      </c>
      <c r="E265" s="11">
        <f t="shared" ref="E265:E328" si="29">IF(B265&gt;0,C265+D265,0)</f>
        <v>316108.09371980559</v>
      </c>
      <c r="F265" s="9">
        <f t="shared" si="25"/>
        <v>600</v>
      </c>
      <c r="G265" s="38"/>
      <c r="H265" s="9">
        <f t="shared" si="26"/>
        <v>316708.09371980559</v>
      </c>
      <c r="I265" s="4"/>
    </row>
    <row r="266" spans="2:9" ht="14.25" customHeight="1" x14ac:dyDescent="0.2">
      <c r="B266" s="8">
        <f t="shared" si="27"/>
        <v>259</v>
      </c>
      <c r="C266" s="9">
        <f t="shared" si="28"/>
        <v>316708.09371980559</v>
      </c>
      <c r="D266" s="9">
        <f t="shared" si="24"/>
        <v>1583.5404685990279</v>
      </c>
      <c r="E266" s="9">
        <f t="shared" si="29"/>
        <v>318291.6341884046</v>
      </c>
      <c r="F266" s="9">
        <f t="shared" si="25"/>
        <v>600</v>
      </c>
      <c r="G266" s="38"/>
      <c r="H266" s="9">
        <f t="shared" si="26"/>
        <v>318891.6341884046</v>
      </c>
      <c r="I266" s="4"/>
    </row>
    <row r="267" spans="2:9" ht="14.25" customHeight="1" x14ac:dyDescent="0.2">
      <c r="B267" s="8">
        <f t="shared" si="27"/>
        <v>260</v>
      </c>
      <c r="C267" s="9">
        <f t="shared" si="28"/>
        <v>318891.6341884046</v>
      </c>
      <c r="D267" s="9">
        <f t="shared" si="24"/>
        <v>1594.4581709420231</v>
      </c>
      <c r="E267" s="9">
        <f t="shared" si="29"/>
        <v>320486.09235934663</v>
      </c>
      <c r="F267" s="9">
        <f t="shared" si="25"/>
        <v>600</v>
      </c>
      <c r="G267" s="38"/>
      <c r="H267" s="9">
        <f t="shared" si="26"/>
        <v>321086.09235934663</v>
      </c>
      <c r="I267" s="4"/>
    </row>
    <row r="268" spans="2:9" ht="14.25" customHeight="1" x14ac:dyDescent="0.2">
      <c r="B268" s="8">
        <f t="shared" si="27"/>
        <v>261</v>
      </c>
      <c r="C268" s="9">
        <f t="shared" si="28"/>
        <v>321086.09235934663</v>
      </c>
      <c r="D268" s="9">
        <f t="shared" si="24"/>
        <v>1605.4304617967332</v>
      </c>
      <c r="E268" s="9">
        <f t="shared" si="29"/>
        <v>322691.52282114339</v>
      </c>
      <c r="F268" s="9">
        <f t="shared" si="25"/>
        <v>600</v>
      </c>
      <c r="G268" s="38"/>
      <c r="H268" s="9">
        <f t="shared" si="26"/>
        <v>323291.52282114339</v>
      </c>
      <c r="I268" s="4"/>
    </row>
    <row r="269" spans="2:9" ht="14.25" customHeight="1" x14ac:dyDescent="0.2">
      <c r="B269" s="10">
        <f t="shared" si="27"/>
        <v>262</v>
      </c>
      <c r="C269" s="11">
        <f t="shared" si="28"/>
        <v>323291.52282114339</v>
      </c>
      <c r="D269" s="11">
        <f t="shared" si="24"/>
        <v>1616.4576141057169</v>
      </c>
      <c r="E269" s="11">
        <f t="shared" si="29"/>
        <v>324907.9804352491</v>
      </c>
      <c r="F269" s="9">
        <f t="shared" si="25"/>
        <v>600</v>
      </c>
      <c r="G269" s="38"/>
      <c r="H269" s="9">
        <f t="shared" si="26"/>
        <v>325507.9804352491</v>
      </c>
      <c r="I269" s="4"/>
    </row>
    <row r="270" spans="2:9" ht="14.25" customHeight="1" x14ac:dyDescent="0.2">
      <c r="B270" s="10">
        <f t="shared" si="27"/>
        <v>263</v>
      </c>
      <c r="C270" s="11">
        <f t="shared" si="28"/>
        <v>325507.9804352491</v>
      </c>
      <c r="D270" s="11">
        <f t="shared" si="24"/>
        <v>1627.5399021762455</v>
      </c>
      <c r="E270" s="11">
        <f t="shared" si="29"/>
        <v>327135.52033742535</v>
      </c>
      <c r="F270" s="9">
        <f t="shared" si="25"/>
        <v>600</v>
      </c>
      <c r="G270" s="38"/>
      <c r="H270" s="9">
        <f t="shared" si="26"/>
        <v>327735.52033742535</v>
      </c>
      <c r="I270" s="4"/>
    </row>
    <row r="271" spans="2:9" ht="14.25" customHeight="1" x14ac:dyDescent="0.2">
      <c r="B271" s="10">
        <f t="shared" si="27"/>
        <v>264</v>
      </c>
      <c r="C271" s="11">
        <f t="shared" si="28"/>
        <v>327735.52033742535</v>
      </c>
      <c r="D271" s="11">
        <f t="shared" si="24"/>
        <v>1638.6776016871268</v>
      </c>
      <c r="E271" s="11">
        <f t="shared" si="29"/>
        <v>329374.19793911249</v>
      </c>
      <c r="F271" s="9">
        <f t="shared" si="25"/>
        <v>600</v>
      </c>
      <c r="G271" s="38"/>
      <c r="H271" s="9">
        <f t="shared" si="26"/>
        <v>329974.19793911249</v>
      </c>
      <c r="I271" s="4"/>
    </row>
    <row r="272" spans="2:9" ht="14.25" customHeight="1" x14ac:dyDescent="0.2">
      <c r="B272" s="8">
        <f t="shared" si="27"/>
        <v>265</v>
      </c>
      <c r="C272" s="9">
        <f t="shared" si="28"/>
        <v>329974.19793911249</v>
      </c>
      <c r="D272" s="9">
        <f t="shared" si="24"/>
        <v>1649.8709896955625</v>
      </c>
      <c r="E272" s="9">
        <f t="shared" si="29"/>
        <v>331624.06892880803</v>
      </c>
      <c r="F272" s="9">
        <f t="shared" si="25"/>
        <v>600</v>
      </c>
      <c r="G272" s="38"/>
      <c r="H272" s="9">
        <f t="shared" si="26"/>
        <v>332224.06892880803</v>
      </c>
      <c r="I272" s="4"/>
    </row>
    <row r="273" spans="2:9" ht="14.25" customHeight="1" x14ac:dyDescent="0.2">
      <c r="B273" s="8">
        <f t="shared" si="27"/>
        <v>266</v>
      </c>
      <c r="C273" s="9">
        <f t="shared" si="28"/>
        <v>332224.06892880803</v>
      </c>
      <c r="D273" s="9">
        <f t="shared" si="24"/>
        <v>1661.1203446440402</v>
      </c>
      <c r="E273" s="9">
        <f t="shared" si="29"/>
        <v>333885.1892734521</v>
      </c>
      <c r="F273" s="9">
        <f t="shared" si="25"/>
        <v>600</v>
      </c>
      <c r="G273" s="38"/>
      <c r="H273" s="9">
        <f t="shared" si="26"/>
        <v>334485.1892734521</v>
      </c>
      <c r="I273" s="4"/>
    </row>
    <row r="274" spans="2:9" ht="14.25" customHeight="1" x14ac:dyDescent="0.2">
      <c r="B274" s="8">
        <f t="shared" si="27"/>
        <v>267</v>
      </c>
      <c r="C274" s="9">
        <f t="shared" si="28"/>
        <v>334485.1892734521</v>
      </c>
      <c r="D274" s="9">
        <f t="shared" si="24"/>
        <v>1672.4259463672606</v>
      </c>
      <c r="E274" s="9">
        <f t="shared" si="29"/>
        <v>336157.61521981936</v>
      </c>
      <c r="F274" s="9">
        <f t="shared" si="25"/>
        <v>600</v>
      </c>
      <c r="G274" s="38"/>
      <c r="H274" s="9">
        <f t="shared" si="26"/>
        <v>336757.61521981936</v>
      </c>
      <c r="I274" s="4"/>
    </row>
    <row r="275" spans="2:9" ht="14.25" customHeight="1" x14ac:dyDescent="0.2">
      <c r="B275" s="10">
        <f t="shared" si="27"/>
        <v>268</v>
      </c>
      <c r="C275" s="11">
        <f t="shared" si="28"/>
        <v>336757.61521981936</v>
      </c>
      <c r="D275" s="11">
        <f t="shared" si="24"/>
        <v>1683.7880760990968</v>
      </c>
      <c r="E275" s="11">
        <f t="shared" si="29"/>
        <v>338441.40329591848</v>
      </c>
      <c r="F275" s="9">
        <f t="shared" si="25"/>
        <v>600</v>
      </c>
      <c r="G275" s="38"/>
      <c r="H275" s="9">
        <f t="shared" si="26"/>
        <v>339041.40329591848</v>
      </c>
      <c r="I275" s="4"/>
    </row>
    <row r="276" spans="2:9" ht="14.25" customHeight="1" x14ac:dyDescent="0.2">
      <c r="B276" s="10">
        <f t="shared" si="27"/>
        <v>269</v>
      </c>
      <c r="C276" s="11">
        <f t="shared" si="28"/>
        <v>339041.40329591848</v>
      </c>
      <c r="D276" s="11">
        <f t="shared" si="24"/>
        <v>1695.2070164795925</v>
      </c>
      <c r="E276" s="11">
        <f t="shared" si="29"/>
        <v>340736.61031239806</v>
      </c>
      <c r="F276" s="9">
        <f t="shared" si="25"/>
        <v>600</v>
      </c>
      <c r="G276" s="38"/>
      <c r="H276" s="9">
        <f t="shared" si="26"/>
        <v>341336.61031239806</v>
      </c>
      <c r="I276" s="4"/>
    </row>
    <row r="277" spans="2:9" ht="14.25" customHeight="1" x14ac:dyDescent="0.2">
      <c r="B277" s="10">
        <f t="shared" si="27"/>
        <v>270</v>
      </c>
      <c r="C277" s="11">
        <f t="shared" si="28"/>
        <v>341336.61031239806</v>
      </c>
      <c r="D277" s="11">
        <f t="shared" si="24"/>
        <v>1706.6830515619904</v>
      </c>
      <c r="E277" s="11">
        <f t="shared" si="29"/>
        <v>343043.29336396005</v>
      </c>
      <c r="F277" s="9">
        <f t="shared" si="25"/>
        <v>600</v>
      </c>
      <c r="G277" s="38"/>
      <c r="H277" s="9">
        <f t="shared" si="26"/>
        <v>343643.29336396005</v>
      </c>
      <c r="I277" s="4"/>
    </row>
    <row r="278" spans="2:9" ht="14.25" customHeight="1" x14ac:dyDescent="0.2">
      <c r="B278" s="8">
        <f t="shared" si="27"/>
        <v>271</v>
      </c>
      <c r="C278" s="9">
        <f t="shared" si="28"/>
        <v>343643.29336396005</v>
      </c>
      <c r="D278" s="9">
        <f t="shared" si="24"/>
        <v>1718.2164668198002</v>
      </c>
      <c r="E278" s="9">
        <f t="shared" si="29"/>
        <v>345361.50983077986</v>
      </c>
      <c r="F278" s="9">
        <f t="shared" si="25"/>
        <v>600</v>
      </c>
      <c r="G278" s="38"/>
      <c r="H278" s="9">
        <f t="shared" si="26"/>
        <v>345961.50983077986</v>
      </c>
      <c r="I278" s="4"/>
    </row>
    <row r="279" spans="2:9" ht="14.25" customHeight="1" x14ac:dyDescent="0.2">
      <c r="B279" s="8">
        <f t="shared" si="27"/>
        <v>272</v>
      </c>
      <c r="C279" s="9">
        <f t="shared" si="28"/>
        <v>345961.50983077986</v>
      </c>
      <c r="D279" s="9">
        <f t="shared" si="24"/>
        <v>1729.8075491538993</v>
      </c>
      <c r="E279" s="9">
        <f t="shared" si="29"/>
        <v>347691.31737993378</v>
      </c>
      <c r="F279" s="9">
        <f t="shared" si="25"/>
        <v>600</v>
      </c>
      <c r="G279" s="38"/>
      <c r="H279" s="9">
        <f t="shared" si="26"/>
        <v>348291.31737993378</v>
      </c>
      <c r="I279" s="4"/>
    </row>
    <row r="280" spans="2:9" ht="14.25" customHeight="1" x14ac:dyDescent="0.2">
      <c r="B280" s="8">
        <f t="shared" si="27"/>
        <v>273</v>
      </c>
      <c r="C280" s="9">
        <f t="shared" si="28"/>
        <v>348291.31737993378</v>
      </c>
      <c r="D280" s="9">
        <f t="shared" si="24"/>
        <v>1741.456586899669</v>
      </c>
      <c r="E280" s="9">
        <f t="shared" si="29"/>
        <v>350032.77396683343</v>
      </c>
      <c r="F280" s="9">
        <f t="shared" si="25"/>
        <v>600</v>
      </c>
      <c r="G280" s="38"/>
      <c r="H280" s="9">
        <f t="shared" si="26"/>
        <v>350632.77396683343</v>
      </c>
      <c r="I280" s="4"/>
    </row>
    <row r="281" spans="2:9" ht="14.25" customHeight="1" x14ac:dyDescent="0.2">
      <c r="B281" s="10">
        <f t="shared" si="27"/>
        <v>274</v>
      </c>
      <c r="C281" s="11">
        <f t="shared" si="28"/>
        <v>350632.77396683343</v>
      </c>
      <c r="D281" s="11">
        <f t="shared" si="24"/>
        <v>1753.1638698341671</v>
      </c>
      <c r="E281" s="11">
        <f t="shared" si="29"/>
        <v>352385.93783666758</v>
      </c>
      <c r="F281" s="9">
        <f t="shared" si="25"/>
        <v>600</v>
      </c>
      <c r="G281" s="38"/>
      <c r="H281" s="9">
        <f t="shared" si="26"/>
        <v>352985.93783666758</v>
      </c>
      <c r="I281" s="4"/>
    </row>
    <row r="282" spans="2:9" ht="14.25" customHeight="1" x14ac:dyDescent="0.2">
      <c r="B282" s="10">
        <f t="shared" si="27"/>
        <v>275</v>
      </c>
      <c r="C282" s="11">
        <f t="shared" si="28"/>
        <v>352985.93783666758</v>
      </c>
      <c r="D282" s="11">
        <f t="shared" si="24"/>
        <v>1764.929689183338</v>
      </c>
      <c r="E282" s="11">
        <f t="shared" si="29"/>
        <v>354750.86752585095</v>
      </c>
      <c r="F282" s="9">
        <f t="shared" si="25"/>
        <v>600</v>
      </c>
      <c r="G282" s="38"/>
      <c r="H282" s="9">
        <f t="shared" si="26"/>
        <v>355350.86752585095</v>
      </c>
      <c r="I282" s="4"/>
    </row>
    <row r="283" spans="2:9" ht="14.25" customHeight="1" x14ac:dyDescent="0.2">
      <c r="B283" s="10">
        <f t="shared" si="27"/>
        <v>276</v>
      </c>
      <c r="C283" s="11">
        <f t="shared" si="28"/>
        <v>355350.86752585095</v>
      </c>
      <c r="D283" s="11">
        <f t="shared" si="24"/>
        <v>1776.7543376292547</v>
      </c>
      <c r="E283" s="11">
        <f t="shared" si="29"/>
        <v>357127.62186348019</v>
      </c>
      <c r="F283" s="9">
        <f t="shared" si="25"/>
        <v>600</v>
      </c>
      <c r="G283" s="38"/>
      <c r="H283" s="9">
        <f t="shared" si="26"/>
        <v>357727.62186348019</v>
      </c>
      <c r="I283" s="4"/>
    </row>
    <row r="284" spans="2:9" ht="14.25" customHeight="1" x14ac:dyDescent="0.2">
      <c r="B284" s="8">
        <f t="shared" si="27"/>
        <v>277</v>
      </c>
      <c r="C284" s="9">
        <f t="shared" si="28"/>
        <v>357727.62186348019</v>
      </c>
      <c r="D284" s="9">
        <f t="shared" si="24"/>
        <v>1788.6381093174009</v>
      </c>
      <c r="E284" s="9">
        <f t="shared" si="29"/>
        <v>359516.25997279759</v>
      </c>
      <c r="F284" s="9">
        <f t="shared" si="25"/>
        <v>600</v>
      </c>
      <c r="G284" s="38"/>
      <c r="H284" s="9">
        <f t="shared" si="26"/>
        <v>360116.25997279759</v>
      </c>
      <c r="I284" s="4"/>
    </row>
    <row r="285" spans="2:9" ht="14.25" customHeight="1" x14ac:dyDescent="0.2">
      <c r="B285" s="8">
        <f t="shared" si="27"/>
        <v>278</v>
      </c>
      <c r="C285" s="9">
        <f t="shared" si="28"/>
        <v>360116.25997279759</v>
      </c>
      <c r="D285" s="9">
        <f t="shared" si="24"/>
        <v>1800.5812998639881</v>
      </c>
      <c r="E285" s="9">
        <f t="shared" si="29"/>
        <v>361916.84127266158</v>
      </c>
      <c r="F285" s="9">
        <f t="shared" si="25"/>
        <v>600</v>
      </c>
      <c r="G285" s="38"/>
      <c r="H285" s="9">
        <f t="shared" si="26"/>
        <v>362516.84127266158</v>
      </c>
      <c r="I285" s="4"/>
    </row>
    <row r="286" spans="2:9" ht="14.25" customHeight="1" x14ac:dyDescent="0.2">
      <c r="B286" s="8">
        <f t="shared" si="27"/>
        <v>279</v>
      </c>
      <c r="C286" s="9">
        <f t="shared" si="28"/>
        <v>362516.84127266158</v>
      </c>
      <c r="D286" s="9">
        <f t="shared" si="24"/>
        <v>1812.5842063633079</v>
      </c>
      <c r="E286" s="9">
        <f t="shared" si="29"/>
        <v>364329.42547902488</v>
      </c>
      <c r="F286" s="9">
        <f t="shared" si="25"/>
        <v>600</v>
      </c>
      <c r="G286" s="38"/>
      <c r="H286" s="9">
        <f t="shared" si="26"/>
        <v>364929.42547902488</v>
      </c>
      <c r="I286" s="4"/>
    </row>
    <row r="287" spans="2:9" ht="14.25" customHeight="1" x14ac:dyDescent="0.2">
      <c r="B287" s="10">
        <f t="shared" si="27"/>
        <v>280</v>
      </c>
      <c r="C287" s="11">
        <f t="shared" si="28"/>
        <v>364929.42547902488</v>
      </c>
      <c r="D287" s="11">
        <f t="shared" si="24"/>
        <v>1824.6471273951245</v>
      </c>
      <c r="E287" s="11">
        <f t="shared" si="29"/>
        <v>366754.07260642003</v>
      </c>
      <c r="F287" s="9">
        <f t="shared" si="25"/>
        <v>600</v>
      </c>
      <c r="G287" s="38"/>
      <c r="H287" s="9">
        <f t="shared" si="26"/>
        <v>367354.07260642003</v>
      </c>
      <c r="I287" s="4"/>
    </row>
    <row r="288" spans="2:9" ht="14.25" customHeight="1" x14ac:dyDescent="0.2">
      <c r="B288" s="10">
        <f t="shared" si="27"/>
        <v>281</v>
      </c>
      <c r="C288" s="11">
        <f t="shared" si="28"/>
        <v>367354.07260642003</v>
      </c>
      <c r="D288" s="11">
        <f t="shared" si="24"/>
        <v>1836.7703630321002</v>
      </c>
      <c r="E288" s="11">
        <f t="shared" si="29"/>
        <v>369190.84296945215</v>
      </c>
      <c r="F288" s="9">
        <f t="shared" si="25"/>
        <v>600</v>
      </c>
      <c r="G288" s="38"/>
      <c r="H288" s="9">
        <f t="shared" si="26"/>
        <v>369790.84296945215</v>
      </c>
      <c r="I288" s="4"/>
    </row>
    <row r="289" spans="2:9" ht="14.25" customHeight="1" x14ac:dyDescent="0.2">
      <c r="B289" s="10">
        <f t="shared" si="27"/>
        <v>282</v>
      </c>
      <c r="C289" s="11">
        <f t="shared" si="28"/>
        <v>369790.84296945215</v>
      </c>
      <c r="D289" s="11">
        <f t="shared" si="24"/>
        <v>1848.9542148472608</v>
      </c>
      <c r="E289" s="11">
        <f t="shared" si="29"/>
        <v>371639.79718429939</v>
      </c>
      <c r="F289" s="9">
        <f t="shared" si="25"/>
        <v>600</v>
      </c>
      <c r="G289" s="38"/>
      <c r="H289" s="9">
        <f t="shared" si="26"/>
        <v>372239.79718429939</v>
      </c>
      <c r="I289" s="4"/>
    </row>
    <row r="290" spans="2:9" ht="14.25" customHeight="1" x14ac:dyDescent="0.2">
      <c r="B290" s="8">
        <f t="shared" si="27"/>
        <v>283</v>
      </c>
      <c r="C290" s="9">
        <f t="shared" si="28"/>
        <v>372239.79718429939</v>
      </c>
      <c r="D290" s="9">
        <f t="shared" si="24"/>
        <v>1861.1989859214971</v>
      </c>
      <c r="E290" s="9">
        <f t="shared" si="29"/>
        <v>374100.9961702209</v>
      </c>
      <c r="F290" s="9">
        <f t="shared" si="25"/>
        <v>600</v>
      </c>
      <c r="G290" s="38"/>
      <c r="H290" s="9">
        <f t="shared" si="26"/>
        <v>374700.9961702209</v>
      </c>
      <c r="I290" s="4"/>
    </row>
    <row r="291" spans="2:9" ht="14.25" customHeight="1" x14ac:dyDescent="0.2">
      <c r="B291" s="8">
        <f t="shared" si="27"/>
        <v>284</v>
      </c>
      <c r="C291" s="9">
        <f t="shared" si="28"/>
        <v>374700.9961702209</v>
      </c>
      <c r="D291" s="9">
        <f t="shared" si="24"/>
        <v>1873.5049808511046</v>
      </c>
      <c r="E291" s="9">
        <f t="shared" si="29"/>
        <v>376574.50115107198</v>
      </c>
      <c r="F291" s="9">
        <f t="shared" si="25"/>
        <v>600</v>
      </c>
      <c r="G291" s="38"/>
      <c r="H291" s="9">
        <f t="shared" si="26"/>
        <v>377174.50115107198</v>
      </c>
      <c r="I291" s="4"/>
    </row>
    <row r="292" spans="2:9" ht="14.25" customHeight="1" x14ac:dyDescent="0.2">
      <c r="B292" s="8">
        <f t="shared" si="27"/>
        <v>285</v>
      </c>
      <c r="C292" s="9">
        <f t="shared" si="28"/>
        <v>377174.50115107198</v>
      </c>
      <c r="D292" s="9">
        <f t="shared" si="24"/>
        <v>1885.87250575536</v>
      </c>
      <c r="E292" s="9">
        <f t="shared" si="29"/>
        <v>379060.37365682732</v>
      </c>
      <c r="F292" s="9">
        <f t="shared" si="25"/>
        <v>600</v>
      </c>
      <c r="G292" s="38"/>
      <c r="H292" s="9">
        <f t="shared" si="26"/>
        <v>379660.37365682732</v>
      </c>
      <c r="I292" s="4"/>
    </row>
    <row r="293" spans="2:9" ht="14.25" customHeight="1" x14ac:dyDescent="0.2">
      <c r="B293" s="10">
        <f t="shared" si="27"/>
        <v>286</v>
      </c>
      <c r="C293" s="11">
        <f t="shared" si="28"/>
        <v>379660.37365682732</v>
      </c>
      <c r="D293" s="11">
        <f t="shared" si="24"/>
        <v>1898.3018682841366</v>
      </c>
      <c r="E293" s="11">
        <f t="shared" si="29"/>
        <v>381558.67552511144</v>
      </c>
      <c r="F293" s="9">
        <f t="shared" si="25"/>
        <v>600</v>
      </c>
      <c r="G293" s="38"/>
      <c r="H293" s="9">
        <f t="shared" si="26"/>
        <v>382158.67552511144</v>
      </c>
      <c r="I293" s="4"/>
    </row>
    <row r="294" spans="2:9" ht="14.25" customHeight="1" x14ac:dyDescent="0.2">
      <c r="B294" s="10">
        <f t="shared" si="27"/>
        <v>287</v>
      </c>
      <c r="C294" s="11">
        <f t="shared" si="28"/>
        <v>382158.67552511144</v>
      </c>
      <c r="D294" s="11">
        <f t="shared" si="24"/>
        <v>1910.7933776255572</v>
      </c>
      <c r="E294" s="11">
        <f t="shared" si="29"/>
        <v>384069.46890273702</v>
      </c>
      <c r="F294" s="9">
        <f t="shared" si="25"/>
        <v>600</v>
      </c>
      <c r="G294" s="38"/>
      <c r="H294" s="9">
        <f t="shared" si="26"/>
        <v>384669.46890273702</v>
      </c>
      <c r="I294" s="4"/>
    </row>
    <row r="295" spans="2:9" ht="14.25" customHeight="1" x14ac:dyDescent="0.2">
      <c r="B295" s="10">
        <f t="shared" si="27"/>
        <v>288</v>
      </c>
      <c r="C295" s="11">
        <f t="shared" si="28"/>
        <v>384669.46890273702</v>
      </c>
      <c r="D295" s="11">
        <f t="shared" si="24"/>
        <v>1923.3473445136851</v>
      </c>
      <c r="E295" s="11">
        <f t="shared" si="29"/>
        <v>386592.81624725071</v>
      </c>
      <c r="F295" s="9">
        <f t="shared" si="25"/>
        <v>600</v>
      </c>
      <c r="G295" s="38"/>
      <c r="H295" s="9">
        <f t="shared" si="26"/>
        <v>387192.81624725071</v>
      </c>
      <c r="I295" s="4"/>
    </row>
    <row r="296" spans="2:9" ht="14.25" customHeight="1" x14ac:dyDescent="0.2">
      <c r="B296" s="8">
        <f t="shared" si="27"/>
        <v>289</v>
      </c>
      <c r="C296" s="9">
        <f t="shared" si="28"/>
        <v>387192.81624725071</v>
      </c>
      <c r="D296" s="9">
        <f t="shared" si="24"/>
        <v>1935.9640812362536</v>
      </c>
      <c r="E296" s="9">
        <f t="shared" si="29"/>
        <v>389128.78032848699</v>
      </c>
      <c r="F296" s="9">
        <f t="shared" si="25"/>
        <v>600</v>
      </c>
      <c r="G296" s="38"/>
      <c r="H296" s="9">
        <f t="shared" si="26"/>
        <v>389728.78032848699</v>
      </c>
      <c r="I296" s="4"/>
    </row>
    <row r="297" spans="2:9" ht="14.25" customHeight="1" x14ac:dyDescent="0.2">
      <c r="B297" s="8">
        <f t="shared" si="27"/>
        <v>290</v>
      </c>
      <c r="C297" s="9">
        <f t="shared" si="28"/>
        <v>389728.78032848699</v>
      </c>
      <c r="D297" s="9">
        <f t="shared" si="24"/>
        <v>1948.6439016424349</v>
      </c>
      <c r="E297" s="9">
        <f t="shared" si="29"/>
        <v>391677.4242301294</v>
      </c>
      <c r="F297" s="9">
        <f t="shared" si="25"/>
        <v>600</v>
      </c>
      <c r="G297" s="38"/>
      <c r="H297" s="9">
        <f t="shared" si="26"/>
        <v>392277.4242301294</v>
      </c>
      <c r="I297" s="4"/>
    </row>
    <row r="298" spans="2:9" ht="14.25" customHeight="1" x14ac:dyDescent="0.2">
      <c r="B298" s="8">
        <f t="shared" si="27"/>
        <v>291</v>
      </c>
      <c r="C298" s="9">
        <f t="shared" si="28"/>
        <v>392277.4242301294</v>
      </c>
      <c r="D298" s="9">
        <f t="shared" si="24"/>
        <v>1961.3871211506471</v>
      </c>
      <c r="E298" s="9">
        <f t="shared" si="29"/>
        <v>394238.81135128002</v>
      </c>
      <c r="F298" s="9">
        <f t="shared" si="25"/>
        <v>600</v>
      </c>
      <c r="G298" s="38"/>
      <c r="H298" s="9">
        <f t="shared" si="26"/>
        <v>394838.81135128002</v>
      </c>
      <c r="I298" s="4"/>
    </row>
    <row r="299" spans="2:9" ht="14.25" customHeight="1" x14ac:dyDescent="0.2">
      <c r="B299" s="10">
        <f t="shared" si="27"/>
        <v>292</v>
      </c>
      <c r="C299" s="11">
        <f t="shared" si="28"/>
        <v>394838.81135128002</v>
      </c>
      <c r="D299" s="11">
        <f t="shared" si="24"/>
        <v>1974.1940567564002</v>
      </c>
      <c r="E299" s="11">
        <f t="shared" si="29"/>
        <v>396813.00540803641</v>
      </c>
      <c r="F299" s="9">
        <f t="shared" si="25"/>
        <v>600</v>
      </c>
      <c r="G299" s="38"/>
      <c r="H299" s="9">
        <f t="shared" si="26"/>
        <v>397413.00540803641</v>
      </c>
      <c r="I299" s="4"/>
    </row>
    <row r="300" spans="2:9" ht="14.25" customHeight="1" x14ac:dyDescent="0.2">
      <c r="B300" s="10">
        <f t="shared" si="27"/>
        <v>293</v>
      </c>
      <c r="C300" s="11">
        <f t="shared" si="28"/>
        <v>397413.00540803641</v>
      </c>
      <c r="D300" s="11">
        <f t="shared" si="24"/>
        <v>1987.065027040182</v>
      </c>
      <c r="E300" s="11">
        <f t="shared" si="29"/>
        <v>399400.0704350766</v>
      </c>
      <c r="F300" s="9">
        <f t="shared" si="25"/>
        <v>600</v>
      </c>
      <c r="G300" s="38"/>
      <c r="H300" s="9">
        <f t="shared" si="26"/>
        <v>400000.0704350766</v>
      </c>
      <c r="I300" s="4"/>
    </row>
    <row r="301" spans="2:9" ht="14.25" customHeight="1" x14ac:dyDescent="0.2">
      <c r="B301" s="10">
        <f t="shared" si="27"/>
        <v>294</v>
      </c>
      <c r="C301" s="11">
        <f t="shared" si="28"/>
        <v>400000.0704350766</v>
      </c>
      <c r="D301" s="11">
        <f t="shared" si="24"/>
        <v>2000.0003521753831</v>
      </c>
      <c r="E301" s="11">
        <f t="shared" si="29"/>
        <v>402000.07078725199</v>
      </c>
      <c r="F301" s="9">
        <f t="shared" si="25"/>
        <v>600</v>
      </c>
      <c r="G301" s="38"/>
      <c r="H301" s="9">
        <f t="shared" si="26"/>
        <v>402600.07078725199</v>
      </c>
      <c r="I301" s="4"/>
    </row>
    <row r="302" spans="2:9" ht="14.25" customHeight="1" x14ac:dyDescent="0.2">
      <c r="B302" s="8">
        <f t="shared" si="27"/>
        <v>295</v>
      </c>
      <c r="C302" s="9">
        <f t="shared" si="28"/>
        <v>402600.07078725199</v>
      </c>
      <c r="D302" s="9">
        <f t="shared" si="24"/>
        <v>2013.0003539362599</v>
      </c>
      <c r="E302" s="9">
        <f t="shared" si="29"/>
        <v>404613.07114118827</v>
      </c>
      <c r="F302" s="9">
        <f t="shared" si="25"/>
        <v>600</v>
      </c>
      <c r="G302" s="38"/>
      <c r="H302" s="9">
        <f t="shared" si="26"/>
        <v>405213.07114118827</v>
      </c>
      <c r="I302" s="4"/>
    </row>
    <row r="303" spans="2:9" ht="14.25" customHeight="1" x14ac:dyDescent="0.2">
      <c r="B303" s="8">
        <f t="shared" si="27"/>
        <v>296</v>
      </c>
      <c r="C303" s="9">
        <f t="shared" si="28"/>
        <v>405213.07114118827</v>
      </c>
      <c r="D303" s="9">
        <f t="shared" si="24"/>
        <v>2026.0653557059413</v>
      </c>
      <c r="E303" s="9">
        <f t="shared" si="29"/>
        <v>407239.13649689418</v>
      </c>
      <c r="F303" s="9">
        <f t="shared" si="25"/>
        <v>600</v>
      </c>
      <c r="G303" s="38"/>
      <c r="H303" s="9">
        <f t="shared" si="26"/>
        <v>407839.13649689418</v>
      </c>
      <c r="I303" s="4"/>
    </row>
    <row r="304" spans="2:9" ht="14.25" customHeight="1" x14ac:dyDescent="0.2">
      <c r="B304" s="8">
        <f t="shared" si="27"/>
        <v>297</v>
      </c>
      <c r="C304" s="9">
        <f t="shared" si="28"/>
        <v>407839.13649689418</v>
      </c>
      <c r="D304" s="9">
        <f t="shared" si="24"/>
        <v>2039.195682484471</v>
      </c>
      <c r="E304" s="9">
        <f t="shared" si="29"/>
        <v>409878.33217937866</v>
      </c>
      <c r="F304" s="9">
        <f t="shared" si="25"/>
        <v>600</v>
      </c>
      <c r="G304" s="38"/>
      <c r="H304" s="9">
        <f t="shared" si="26"/>
        <v>410478.33217937866</v>
      </c>
      <c r="I304" s="4"/>
    </row>
    <row r="305" spans="2:9" ht="14.25" customHeight="1" x14ac:dyDescent="0.2">
      <c r="B305" s="10">
        <f t="shared" si="27"/>
        <v>298</v>
      </c>
      <c r="C305" s="11">
        <f t="shared" si="28"/>
        <v>410478.33217937866</v>
      </c>
      <c r="D305" s="11">
        <f t="shared" si="24"/>
        <v>2052.3916608968934</v>
      </c>
      <c r="E305" s="11">
        <f t="shared" si="29"/>
        <v>412530.72384027555</v>
      </c>
      <c r="F305" s="9">
        <f t="shared" si="25"/>
        <v>600</v>
      </c>
      <c r="G305" s="38"/>
      <c r="H305" s="9">
        <f t="shared" si="26"/>
        <v>413130.72384027555</v>
      </c>
      <c r="I305" s="4"/>
    </row>
    <row r="306" spans="2:9" ht="14.25" customHeight="1" x14ac:dyDescent="0.2">
      <c r="B306" s="10">
        <f t="shared" si="27"/>
        <v>299</v>
      </c>
      <c r="C306" s="11">
        <f t="shared" si="28"/>
        <v>413130.72384027555</v>
      </c>
      <c r="D306" s="11">
        <f t="shared" si="24"/>
        <v>2065.6536192013778</v>
      </c>
      <c r="E306" s="11">
        <f t="shared" si="29"/>
        <v>415196.37745947693</v>
      </c>
      <c r="F306" s="9">
        <f t="shared" si="25"/>
        <v>600</v>
      </c>
      <c r="G306" s="38"/>
      <c r="H306" s="9">
        <f t="shared" si="26"/>
        <v>415796.37745947693</v>
      </c>
      <c r="I306" s="4"/>
    </row>
    <row r="307" spans="2:9" ht="14.25" customHeight="1" x14ac:dyDescent="0.2">
      <c r="B307" s="10">
        <f t="shared" si="27"/>
        <v>300</v>
      </c>
      <c r="C307" s="11">
        <f t="shared" si="28"/>
        <v>415796.37745947693</v>
      </c>
      <c r="D307" s="11">
        <f t="shared" si="24"/>
        <v>2078.9818872973847</v>
      </c>
      <c r="E307" s="11">
        <f t="shared" si="29"/>
        <v>417875.35934677429</v>
      </c>
      <c r="F307" s="9">
        <f t="shared" si="25"/>
        <v>600</v>
      </c>
      <c r="G307" s="38"/>
      <c r="H307" s="9">
        <f t="shared" si="26"/>
        <v>418475.35934677429</v>
      </c>
      <c r="I307" s="4"/>
    </row>
    <row r="308" spans="2:9" ht="14.25" customHeight="1" x14ac:dyDescent="0.2">
      <c r="B308" s="8">
        <f t="shared" si="27"/>
        <v>301</v>
      </c>
      <c r="C308" s="9">
        <f t="shared" si="28"/>
        <v>418475.35934677429</v>
      </c>
      <c r="D308" s="9">
        <f t="shared" si="24"/>
        <v>2092.3767967338713</v>
      </c>
      <c r="E308" s="9">
        <f t="shared" si="29"/>
        <v>420567.73614350817</v>
      </c>
      <c r="F308" s="9">
        <f t="shared" si="25"/>
        <v>600</v>
      </c>
      <c r="G308" s="38"/>
      <c r="H308" s="9">
        <f t="shared" si="26"/>
        <v>421167.73614350817</v>
      </c>
      <c r="I308" s="4"/>
    </row>
    <row r="309" spans="2:9" ht="14.25" customHeight="1" x14ac:dyDescent="0.2">
      <c r="B309" s="8">
        <f t="shared" si="27"/>
        <v>302</v>
      </c>
      <c r="C309" s="9">
        <f t="shared" si="28"/>
        <v>421167.73614350817</v>
      </c>
      <c r="D309" s="9">
        <f t="shared" si="24"/>
        <v>2105.8386807175407</v>
      </c>
      <c r="E309" s="9">
        <f t="shared" si="29"/>
        <v>423273.57482422568</v>
      </c>
      <c r="F309" s="9">
        <f t="shared" si="25"/>
        <v>600</v>
      </c>
      <c r="G309" s="38"/>
      <c r="H309" s="9">
        <f t="shared" si="26"/>
        <v>423873.57482422568</v>
      </c>
      <c r="I309" s="4"/>
    </row>
    <row r="310" spans="2:9" ht="14.25" customHeight="1" x14ac:dyDescent="0.2">
      <c r="B310" s="8">
        <f t="shared" si="27"/>
        <v>303</v>
      </c>
      <c r="C310" s="9">
        <f t="shared" si="28"/>
        <v>423873.57482422568</v>
      </c>
      <c r="D310" s="9">
        <f t="shared" si="24"/>
        <v>2119.3678741211284</v>
      </c>
      <c r="E310" s="9">
        <f t="shared" si="29"/>
        <v>425992.9426983468</v>
      </c>
      <c r="F310" s="9">
        <f t="shared" si="25"/>
        <v>600</v>
      </c>
      <c r="G310" s="38"/>
      <c r="H310" s="9">
        <f t="shared" si="26"/>
        <v>426592.9426983468</v>
      </c>
      <c r="I310" s="4"/>
    </row>
    <row r="311" spans="2:9" ht="14.25" customHeight="1" x14ac:dyDescent="0.2">
      <c r="B311" s="10">
        <f t="shared" si="27"/>
        <v>304</v>
      </c>
      <c r="C311" s="11">
        <f t="shared" si="28"/>
        <v>426592.9426983468</v>
      </c>
      <c r="D311" s="11">
        <f t="shared" si="24"/>
        <v>2132.9647134917341</v>
      </c>
      <c r="E311" s="11">
        <f t="shared" si="29"/>
        <v>428725.90741183853</v>
      </c>
      <c r="F311" s="9">
        <f t="shared" si="25"/>
        <v>600</v>
      </c>
      <c r="G311" s="38"/>
      <c r="H311" s="9">
        <f t="shared" si="26"/>
        <v>429325.90741183853</v>
      </c>
      <c r="I311" s="4"/>
    </row>
    <row r="312" spans="2:9" ht="14.25" customHeight="1" x14ac:dyDescent="0.2">
      <c r="B312" s="10">
        <f t="shared" si="27"/>
        <v>305</v>
      </c>
      <c r="C312" s="11">
        <f t="shared" si="28"/>
        <v>429325.90741183853</v>
      </c>
      <c r="D312" s="11">
        <f t="shared" si="24"/>
        <v>2146.6295370591929</v>
      </c>
      <c r="E312" s="11">
        <f t="shared" si="29"/>
        <v>431472.5369488977</v>
      </c>
      <c r="F312" s="9">
        <f t="shared" si="25"/>
        <v>600</v>
      </c>
      <c r="G312" s="38"/>
      <c r="H312" s="9">
        <f t="shared" si="26"/>
        <v>432072.5369488977</v>
      </c>
      <c r="I312" s="4"/>
    </row>
    <row r="313" spans="2:9" ht="14.25" customHeight="1" x14ac:dyDescent="0.2">
      <c r="B313" s="10">
        <f t="shared" si="27"/>
        <v>306</v>
      </c>
      <c r="C313" s="11">
        <f t="shared" si="28"/>
        <v>432072.5369488977</v>
      </c>
      <c r="D313" s="11">
        <f t="shared" si="24"/>
        <v>2160.3626847444884</v>
      </c>
      <c r="E313" s="11">
        <f t="shared" si="29"/>
        <v>434232.89963364217</v>
      </c>
      <c r="F313" s="9">
        <f t="shared" si="25"/>
        <v>600</v>
      </c>
      <c r="G313" s="38"/>
      <c r="H313" s="9">
        <f t="shared" si="26"/>
        <v>434832.89963364217</v>
      </c>
      <c r="I313" s="4"/>
    </row>
    <row r="314" spans="2:9" ht="14.25" customHeight="1" x14ac:dyDescent="0.2">
      <c r="B314" s="8">
        <f t="shared" si="27"/>
        <v>307</v>
      </c>
      <c r="C314" s="9">
        <f t="shared" si="28"/>
        <v>434832.89963364217</v>
      </c>
      <c r="D314" s="9">
        <f t="shared" si="24"/>
        <v>2174.1644981682107</v>
      </c>
      <c r="E314" s="9">
        <f t="shared" si="29"/>
        <v>437007.06413181039</v>
      </c>
      <c r="F314" s="9">
        <f t="shared" si="25"/>
        <v>600</v>
      </c>
      <c r="G314" s="38"/>
      <c r="H314" s="9">
        <f t="shared" si="26"/>
        <v>437607.06413181039</v>
      </c>
      <c r="I314" s="4"/>
    </row>
    <row r="315" spans="2:9" ht="14.25" customHeight="1" x14ac:dyDescent="0.2">
      <c r="B315" s="8">
        <f t="shared" si="27"/>
        <v>308</v>
      </c>
      <c r="C315" s="9">
        <f t="shared" si="28"/>
        <v>437607.06413181039</v>
      </c>
      <c r="D315" s="9">
        <f t="shared" si="24"/>
        <v>2188.0353206590521</v>
      </c>
      <c r="E315" s="9">
        <f t="shared" si="29"/>
        <v>439795.09945246944</v>
      </c>
      <c r="F315" s="9">
        <f t="shared" si="25"/>
        <v>600</v>
      </c>
      <c r="G315" s="38"/>
      <c r="H315" s="9">
        <f t="shared" si="26"/>
        <v>440395.09945246944</v>
      </c>
      <c r="I315" s="4"/>
    </row>
    <row r="316" spans="2:9" ht="14.25" customHeight="1" x14ac:dyDescent="0.2">
      <c r="B316" s="8">
        <f t="shared" si="27"/>
        <v>309</v>
      </c>
      <c r="C316" s="9">
        <f t="shared" si="28"/>
        <v>440395.09945246944</v>
      </c>
      <c r="D316" s="9">
        <f t="shared" si="24"/>
        <v>2201.9754972623473</v>
      </c>
      <c r="E316" s="9">
        <f t="shared" si="29"/>
        <v>442597.07494973176</v>
      </c>
      <c r="F316" s="9">
        <f t="shared" si="25"/>
        <v>600</v>
      </c>
      <c r="G316" s="38"/>
      <c r="H316" s="9">
        <f t="shared" si="26"/>
        <v>443197.07494973176</v>
      </c>
      <c r="I316" s="4"/>
    </row>
    <row r="317" spans="2:9" ht="14.25" customHeight="1" x14ac:dyDescent="0.2">
      <c r="B317" s="10">
        <f t="shared" si="27"/>
        <v>310</v>
      </c>
      <c r="C317" s="11">
        <f t="shared" si="28"/>
        <v>443197.07494973176</v>
      </c>
      <c r="D317" s="11">
        <f t="shared" si="24"/>
        <v>2215.9853747486591</v>
      </c>
      <c r="E317" s="11">
        <f t="shared" si="29"/>
        <v>445413.06032448041</v>
      </c>
      <c r="F317" s="9">
        <f t="shared" si="25"/>
        <v>600</v>
      </c>
      <c r="G317" s="38"/>
      <c r="H317" s="9">
        <f t="shared" si="26"/>
        <v>446013.06032448041</v>
      </c>
      <c r="I317" s="4"/>
    </row>
    <row r="318" spans="2:9" ht="14.25" customHeight="1" x14ac:dyDescent="0.2">
      <c r="B318" s="10">
        <f t="shared" si="27"/>
        <v>311</v>
      </c>
      <c r="C318" s="11">
        <f t="shared" si="28"/>
        <v>446013.06032448041</v>
      </c>
      <c r="D318" s="11">
        <f t="shared" si="24"/>
        <v>2230.0653016224019</v>
      </c>
      <c r="E318" s="11">
        <f t="shared" si="29"/>
        <v>448243.12562610279</v>
      </c>
      <c r="F318" s="9">
        <f t="shared" si="25"/>
        <v>600</v>
      </c>
      <c r="G318" s="38"/>
      <c r="H318" s="9">
        <f t="shared" si="26"/>
        <v>448843.12562610279</v>
      </c>
      <c r="I318" s="4"/>
    </row>
    <row r="319" spans="2:9" ht="14.25" customHeight="1" x14ac:dyDescent="0.2">
      <c r="B319" s="10">
        <f t="shared" si="27"/>
        <v>312</v>
      </c>
      <c r="C319" s="11">
        <f t="shared" si="28"/>
        <v>448843.12562610279</v>
      </c>
      <c r="D319" s="11">
        <f t="shared" si="24"/>
        <v>2244.2156281305138</v>
      </c>
      <c r="E319" s="11">
        <f t="shared" si="29"/>
        <v>451087.34125423332</v>
      </c>
      <c r="F319" s="9">
        <f t="shared" si="25"/>
        <v>600</v>
      </c>
      <c r="G319" s="38"/>
      <c r="H319" s="9">
        <f t="shared" si="26"/>
        <v>451687.34125423332</v>
      </c>
      <c r="I319" s="4"/>
    </row>
    <row r="320" spans="2:9" ht="14.25" customHeight="1" x14ac:dyDescent="0.2">
      <c r="B320" s="8">
        <f t="shared" si="27"/>
        <v>313</v>
      </c>
      <c r="C320" s="9">
        <f t="shared" si="28"/>
        <v>451687.34125423332</v>
      </c>
      <c r="D320" s="9">
        <f t="shared" si="24"/>
        <v>2258.4367062711667</v>
      </c>
      <c r="E320" s="9">
        <f t="shared" si="29"/>
        <v>453945.77796050446</v>
      </c>
      <c r="F320" s="9">
        <f t="shared" si="25"/>
        <v>600</v>
      </c>
      <c r="G320" s="38"/>
      <c r="H320" s="9">
        <f t="shared" si="26"/>
        <v>454545.77796050446</v>
      </c>
      <c r="I320" s="4"/>
    </row>
    <row r="321" spans="2:9" ht="14.25" customHeight="1" x14ac:dyDescent="0.2">
      <c r="B321" s="8">
        <f t="shared" si="27"/>
        <v>314</v>
      </c>
      <c r="C321" s="9">
        <f t="shared" si="28"/>
        <v>454545.77796050446</v>
      </c>
      <c r="D321" s="9">
        <f t="shared" si="24"/>
        <v>2272.7288898025222</v>
      </c>
      <c r="E321" s="9">
        <f t="shared" si="29"/>
        <v>456818.50685030699</v>
      </c>
      <c r="F321" s="9">
        <f t="shared" si="25"/>
        <v>600</v>
      </c>
      <c r="G321" s="38"/>
      <c r="H321" s="9">
        <f t="shared" si="26"/>
        <v>457418.50685030699</v>
      </c>
      <c r="I321" s="4"/>
    </row>
    <row r="322" spans="2:9" ht="14.25" customHeight="1" x14ac:dyDescent="0.2">
      <c r="B322" s="8">
        <f t="shared" si="27"/>
        <v>315</v>
      </c>
      <c r="C322" s="9">
        <f t="shared" si="28"/>
        <v>457418.50685030699</v>
      </c>
      <c r="D322" s="9">
        <f t="shared" si="24"/>
        <v>2287.0925342515352</v>
      </c>
      <c r="E322" s="9">
        <f t="shared" si="29"/>
        <v>459705.5993845585</v>
      </c>
      <c r="F322" s="9">
        <f t="shared" si="25"/>
        <v>600</v>
      </c>
      <c r="G322" s="38"/>
      <c r="H322" s="9">
        <f t="shared" si="26"/>
        <v>460305.5993845585</v>
      </c>
      <c r="I322" s="4"/>
    </row>
    <row r="323" spans="2:9" ht="14.25" customHeight="1" x14ac:dyDescent="0.2">
      <c r="B323" s="10">
        <f t="shared" si="27"/>
        <v>316</v>
      </c>
      <c r="C323" s="11">
        <f t="shared" si="28"/>
        <v>460305.5993845585</v>
      </c>
      <c r="D323" s="11">
        <f t="shared" si="24"/>
        <v>2301.5279969227927</v>
      </c>
      <c r="E323" s="11">
        <f t="shared" si="29"/>
        <v>462607.12738148129</v>
      </c>
      <c r="F323" s="9">
        <f t="shared" si="25"/>
        <v>600</v>
      </c>
      <c r="G323" s="38"/>
      <c r="H323" s="9">
        <f t="shared" si="26"/>
        <v>463207.12738148129</v>
      </c>
      <c r="I323" s="4"/>
    </row>
    <row r="324" spans="2:9" ht="14.25" customHeight="1" x14ac:dyDescent="0.2">
      <c r="B324" s="10">
        <f t="shared" si="27"/>
        <v>317</v>
      </c>
      <c r="C324" s="11">
        <f t="shared" si="28"/>
        <v>463207.12738148129</v>
      </c>
      <c r="D324" s="11">
        <f t="shared" si="24"/>
        <v>2316.0356369074066</v>
      </c>
      <c r="E324" s="11">
        <f t="shared" si="29"/>
        <v>465523.16301838867</v>
      </c>
      <c r="F324" s="9">
        <f t="shared" si="25"/>
        <v>600</v>
      </c>
      <c r="G324" s="38"/>
      <c r="H324" s="9">
        <f t="shared" si="26"/>
        <v>466123.16301838867</v>
      </c>
      <c r="I324" s="4"/>
    </row>
    <row r="325" spans="2:9" ht="14.25" customHeight="1" x14ac:dyDescent="0.2">
      <c r="B325" s="10">
        <f t="shared" si="27"/>
        <v>318</v>
      </c>
      <c r="C325" s="11">
        <f t="shared" si="28"/>
        <v>466123.16301838867</v>
      </c>
      <c r="D325" s="11">
        <f t="shared" si="24"/>
        <v>2330.6158150919432</v>
      </c>
      <c r="E325" s="11">
        <f t="shared" si="29"/>
        <v>468453.77883348061</v>
      </c>
      <c r="F325" s="9">
        <f t="shared" si="25"/>
        <v>600</v>
      </c>
      <c r="G325" s="38"/>
      <c r="H325" s="9">
        <f t="shared" si="26"/>
        <v>469053.77883348061</v>
      </c>
      <c r="I325" s="4"/>
    </row>
    <row r="326" spans="2:9" ht="14.25" customHeight="1" x14ac:dyDescent="0.2">
      <c r="B326" s="8">
        <f t="shared" si="27"/>
        <v>319</v>
      </c>
      <c r="C326" s="9">
        <f t="shared" si="28"/>
        <v>469053.77883348061</v>
      </c>
      <c r="D326" s="9">
        <f t="shared" si="24"/>
        <v>2345.2688941674032</v>
      </c>
      <c r="E326" s="9">
        <f t="shared" si="29"/>
        <v>471399.04772764799</v>
      </c>
      <c r="F326" s="9">
        <f t="shared" si="25"/>
        <v>600</v>
      </c>
      <c r="G326" s="38"/>
      <c r="H326" s="9">
        <f t="shared" si="26"/>
        <v>471999.04772764799</v>
      </c>
      <c r="I326" s="4"/>
    </row>
    <row r="327" spans="2:9" ht="14.25" customHeight="1" x14ac:dyDescent="0.2">
      <c r="B327" s="8">
        <f t="shared" si="27"/>
        <v>320</v>
      </c>
      <c r="C327" s="9">
        <f t="shared" si="28"/>
        <v>471999.04772764799</v>
      </c>
      <c r="D327" s="9">
        <f t="shared" si="24"/>
        <v>2359.9952386382402</v>
      </c>
      <c r="E327" s="9">
        <f t="shared" si="29"/>
        <v>474359.04296628624</v>
      </c>
      <c r="F327" s="9">
        <f t="shared" si="25"/>
        <v>600</v>
      </c>
      <c r="G327" s="38"/>
      <c r="H327" s="9">
        <f t="shared" si="26"/>
        <v>474959.04296628624</v>
      </c>
      <c r="I327" s="4"/>
    </row>
    <row r="328" spans="2:9" ht="14.25" customHeight="1" x14ac:dyDescent="0.2">
      <c r="B328" s="8">
        <f t="shared" si="27"/>
        <v>321</v>
      </c>
      <c r="C328" s="9">
        <f t="shared" si="28"/>
        <v>474959.04296628624</v>
      </c>
      <c r="D328" s="9">
        <f t="shared" ref="D328:D367" si="30">IF(B328&gt;0,C328*$F$5,0)</f>
        <v>2374.7952148314312</v>
      </c>
      <c r="E328" s="9">
        <f t="shared" si="29"/>
        <v>477333.83818111767</v>
      </c>
      <c r="F328" s="9">
        <f t="shared" ref="F328:F367" si="31">IF(B328&gt;0,$D$5,0)</f>
        <v>600</v>
      </c>
      <c r="G328" s="38"/>
      <c r="H328" s="9">
        <f t="shared" ref="H328:H367" si="32">IF(B328&gt;0,E328+F328+G328,0)</f>
        <v>477933.83818111767</v>
      </c>
      <c r="I328" s="4"/>
    </row>
    <row r="329" spans="2:9" ht="14.25" customHeight="1" x14ac:dyDescent="0.2">
      <c r="B329" s="10">
        <f t="shared" ref="B329:B367" si="33">IF(AND(B328&gt;0,B328&lt;E$5),B328+1,0)</f>
        <v>322</v>
      </c>
      <c r="C329" s="11">
        <f t="shared" ref="C329:C367" si="34">IF(B329&gt;0,H328,0)</f>
        <v>477933.83818111767</v>
      </c>
      <c r="D329" s="11">
        <f t="shared" si="30"/>
        <v>2389.6691909055885</v>
      </c>
      <c r="E329" s="11">
        <f t="shared" ref="E329:E367" si="35">IF(B329&gt;0,C329+D329,0)</f>
        <v>480323.50737202325</v>
      </c>
      <c r="F329" s="9">
        <f t="shared" si="31"/>
        <v>600</v>
      </c>
      <c r="G329" s="38"/>
      <c r="H329" s="9">
        <f t="shared" si="32"/>
        <v>480923.50737202325</v>
      </c>
      <c r="I329" s="4"/>
    </row>
    <row r="330" spans="2:9" ht="14.25" customHeight="1" x14ac:dyDescent="0.2">
      <c r="B330" s="10">
        <f t="shared" si="33"/>
        <v>323</v>
      </c>
      <c r="C330" s="11">
        <f t="shared" si="34"/>
        <v>480923.50737202325</v>
      </c>
      <c r="D330" s="11">
        <f t="shared" si="30"/>
        <v>2404.6175368601162</v>
      </c>
      <c r="E330" s="11">
        <f t="shared" si="35"/>
        <v>483328.12490888336</v>
      </c>
      <c r="F330" s="9">
        <f t="shared" si="31"/>
        <v>600</v>
      </c>
      <c r="G330" s="38"/>
      <c r="H330" s="9">
        <f t="shared" si="32"/>
        <v>483928.12490888336</v>
      </c>
      <c r="I330" s="4"/>
    </row>
    <row r="331" spans="2:9" ht="14.25" customHeight="1" x14ac:dyDescent="0.2">
      <c r="B331" s="10">
        <f t="shared" si="33"/>
        <v>324</v>
      </c>
      <c r="C331" s="11">
        <f t="shared" si="34"/>
        <v>483928.12490888336</v>
      </c>
      <c r="D331" s="11">
        <f t="shared" si="30"/>
        <v>2419.6406245444168</v>
      </c>
      <c r="E331" s="11">
        <f t="shared" si="35"/>
        <v>486347.76553342777</v>
      </c>
      <c r="F331" s="9">
        <f t="shared" si="31"/>
        <v>600</v>
      </c>
      <c r="G331" s="38"/>
      <c r="H331" s="9">
        <f t="shared" si="32"/>
        <v>486947.76553342777</v>
      </c>
      <c r="I331" s="4"/>
    </row>
    <row r="332" spans="2:9" ht="14.25" customHeight="1" x14ac:dyDescent="0.2">
      <c r="B332" s="8">
        <f t="shared" si="33"/>
        <v>325</v>
      </c>
      <c r="C332" s="9">
        <f t="shared" si="34"/>
        <v>486947.76553342777</v>
      </c>
      <c r="D332" s="9">
        <f t="shared" si="30"/>
        <v>2434.738827667139</v>
      </c>
      <c r="E332" s="9">
        <f t="shared" si="35"/>
        <v>489382.50436109491</v>
      </c>
      <c r="F332" s="9">
        <f t="shared" si="31"/>
        <v>600</v>
      </c>
      <c r="G332" s="38"/>
      <c r="H332" s="9">
        <f t="shared" si="32"/>
        <v>489982.50436109491</v>
      </c>
      <c r="I332" s="4"/>
    </row>
    <row r="333" spans="2:9" ht="14.25" customHeight="1" x14ac:dyDescent="0.2">
      <c r="B333" s="8">
        <f t="shared" si="33"/>
        <v>326</v>
      </c>
      <c r="C333" s="9">
        <f t="shared" si="34"/>
        <v>489982.50436109491</v>
      </c>
      <c r="D333" s="9">
        <f t="shared" si="30"/>
        <v>2449.9125218054746</v>
      </c>
      <c r="E333" s="9">
        <f t="shared" si="35"/>
        <v>492432.4168829004</v>
      </c>
      <c r="F333" s="9">
        <f t="shared" si="31"/>
        <v>600</v>
      </c>
      <c r="G333" s="38"/>
      <c r="H333" s="9">
        <f t="shared" si="32"/>
        <v>493032.4168829004</v>
      </c>
      <c r="I333" s="4"/>
    </row>
    <row r="334" spans="2:9" ht="14.25" customHeight="1" x14ac:dyDescent="0.2">
      <c r="B334" s="8">
        <f t="shared" si="33"/>
        <v>327</v>
      </c>
      <c r="C334" s="9">
        <f t="shared" si="34"/>
        <v>493032.4168829004</v>
      </c>
      <c r="D334" s="9">
        <f t="shared" si="30"/>
        <v>2465.1620844145023</v>
      </c>
      <c r="E334" s="9">
        <f t="shared" si="35"/>
        <v>495497.57896731491</v>
      </c>
      <c r="F334" s="9">
        <f t="shared" si="31"/>
        <v>600</v>
      </c>
      <c r="G334" s="38"/>
      <c r="H334" s="9">
        <f t="shared" si="32"/>
        <v>496097.57896731491</v>
      </c>
      <c r="I334" s="4"/>
    </row>
    <row r="335" spans="2:9" ht="14.25" customHeight="1" x14ac:dyDescent="0.2">
      <c r="B335" s="10">
        <f t="shared" si="33"/>
        <v>328</v>
      </c>
      <c r="C335" s="11">
        <f t="shared" si="34"/>
        <v>496097.57896731491</v>
      </c>
      <c r="D335" s="11">
        <f t="shared" si="30"/>
        <v>2480.4878948365745</v>
      </c>
      <c r="E335" s="11">
        <f t="shared" si="35"/>
        <v>498578.06686215149</v>
      </c>
      <c r="F335" s="9">
        <f t="shared" si="31"/>
        <v>600</v>
      </c>
      <c r="G335" s="38"/>
      <c r="H335" s="9">
        <f t="shared" si="32"/>
        <v>499178.06686215149</v>
      </c>
      <c r="I335" s="4"/>
    </row>
    <row r="336" spans="2:9" ht="14.25" customHeight="1" x14ac:dyDescent="0.2">
      <c r="B336" s="10">
        <f t="shared" si="33"/>
        <v>329</v>
      </c>
      <c r="C336" s="11">
        <f t="shared" si="34"/>
        <v>499178.06686215149</v>
      </c>
      <c r="D336" s="11">
        <f t="shared" si="30"/>
        <v>2495.8903343107577</v>
      </c>
      <c r="E336" s="11">
        <f t="shared" si="35"/>
        <v>501673.95719646226</v>
      </c>
      <c r="F336" s="9">
        <f t="shared" si="31"/>
        <v>600</v>
      </c>
      <c r="G336" s="38"/>
      <c r="H336" s="9">
        <f t="shared" si="32"/>
        <v>502273.95719646226</v>
      </c>
      <c r="I336" s="4"/>
    </row>
    <row r="337" spans="2:9" ht="14.25" customHeight="1" x14ac:dyDescent="0.2">
      <c r="B337" s="10">
        <f t="shared" si="33"/>
        <v>330</v>
      </c>
      <c r="C337" s="11">
        <f t="shared" si="34"/>
        <v>502273.95719646226</v>
      </c>
      <c r="D337" s="11">
        <f t="shared" si="30"/>
        <v>2511.3697859823114</v>
      </c>
      <c r="E337" s="11">
        <f t="shared" si="35"/>
        <v>504785.32698244456</v>
      </c>
      <c r="F337" s="9">
        <f t="shared" si="31"/>
        <v>600</v>
      </c>
      <c r="G337" s="38"/>
      <c r="H337" s="9">
        <f t="shared" si="32"/>
        <v>505385.32698244456</v>
      </c>
      <c r="I337" s="4"/>
    </row>
    <row r="338" spans="2:9" ht="14.25" customHeight="1" x14ac:dyDescent="0.2">
      <c r="B338" s="8">
        <f t="shared" si="33"/>
        <v>331</v>
      </c>
      <c r="C338" s="9">
        <f t="shared" si="34"/>
        <v>505385.32698244456</v>
      </c>
      <c r="D338" s="9">
        <f t="shared" si="30"/>
        <v>2526.9266349122227</v>
      </c>
      <c r="E338" s="9">
        <f t="shared" si="35"/>
        <v>507912.25361735676</v>
      </c>
      <c r="F338" s="9">
        <f t="shared" si="31"/>
        <v>600</v>
      </c>
      <c r="G338" s="38"/>
      <c r="H338" s="9">
        <f t="shared" si="32"/>
        <v>508512.25361735676</v>
      </c>
      <c r="I338" s="4"/>
    </row>
    <row r="339" spans="2:9" ht="14.25" customHeight="1" x14ac:dyDescent="0.2">
      <c r="B339" s="8">
        <f t="shared" si="33"/>
        <v>332</v>
      </c>
      <c r="C339" s="9">
        <f t="shared" si="34"/>
        <v>508512.25361735676</v>
      </c>
      <c r="D339" s="9">
        <f t="shared" si="30"/>
        <v>2542.5612680867839</v>
      </c>
      <c r="E339" s="9">
        <f t="shared" si="35"/>
        <v>511054.81488544354</v>
      </c>
      <c r="F339" s="9">
        <f t="shared" si="31"/>
        <v>600</v>
      </c>
      <c r="G339" s="38"/>
      <c r="H339" s="9">
        <f t="shared" si="32"/>
        <v>511654.81488544354</v>
      </c>
      <c r="I339" s="4"/>
    </row>
    <row r="340" spans="2:9" ht="14.25" customHeight="1" x14ac:dyDescent="0.2">
      <c r="B340" s="8">
        <f t="shared" si="33"/>
        <v>333</v>
      </c>
      <c r="C340" s="9">
        <f t="shared" si="34"/>
        <v>511654.81488544354</v>
      </c>
      <c r="D340" s="9">
        <f t="shared" si="30"/>
        <v>2558.2740744272178</v>
      </c>
      <c r="E340" s="9">
        <f t="shared" si="35"/>
        <v>514213.08895987074</v>
      </c>
      <c r="F340" s="9">
        <f t="shared" si="31"/>
        <v>600</v>
      </c>
      <c r="G340" s="38"/>
      <c r="H340" s="9">
        <f t="shared" si="32"/>
        <v>514813.08895987074</v>
      </c>
      <c r="I340" s="4"/>
    </row>
    <row r="341" spans="2:9" ht="14.25" customHeight="1" x14ac:dyDescent="0.2">
      <c r="B341" s="10">
        <f t="shared" si="33"/>
        <v>334</v>
      </c>
      <c r="C341" s="11">
        <f t="shared" si="34"/>
        <v>514813.08895987074</v>
      </c>
      <c r="D341" s="11">
        <f t="shared" si="30"/>
        <v>2574.0654447993538</v>
      </c>
      <c r="E341" s="11">
        <f t="shared" si="35"/>
        <v>517387.15440467012</v>
      </c>
      <c r="F341" s="9">
        <f t="shared" si="31"/>
        <v>600</v>
      </c>
      <c r="G341" s="38"/>
      <c r="H341" s="9">
        <f t="shared" si="32"/>
        <v>517987.15440467012</v>
      </c>
      <c r="I341" s="4"/>
    </row>
    <row r="342" spans="2:9" ht="14.25" customHeight="1" x14ac:dyDescent="0.2">
      <c r="B342" s="10">
        <f t="shared" si="33"/>
        <v>335</v>
      </c>
      <c r="C342" s="11">
        <f t="shared" si="34"/>
        <v>517987.15440467012</v>
      </c>
      <c r="D342" s="11">
        <f t="shared" si="30"/>
        <v>2589.9357720233506</v>
      </c>
      <c r="E342" s="11">
        <f t="shared" si="35"/>
        <v>520577.09017669345</v>
      </c>
      <c r="F342" s="9">
        <f t="shared" si="31"/>
        <v>600</v>
      </c>
      <c r="G342" s="38"/>
      <c r="H342" s="9">
        <f t="shared" si="32"/>
        <v>521177.09017669345</v>
      </c>
      <c r="I342" s="4"/>
    </row>
    <row r="343" spans="2:9" ht="14.25" customHeight="1" x14ac:dyDescent="0.2">
      <c r="B343" s="10">
        <f t="shared" si="33"/>
        <v>336</v>
      </c>
      <c r="C343" s="11">
        <f t="shared" si="34"/>
        <v>521177.09017669345</v>
      </c>
      <c r="D343" s="11">
        <f t="shared" si="30"/>
        <v>2605.8854508834675</v>
      </c>
      <c r="E343" s="11">
        <f t="shared" si="35"/>
        <v>523782.97562757693</v>
      </c>
      <c r="F343" s="9">
        <f t="shared" si="31"/>
        <v>600</v>
      </c>
      <c r="G343" s="38"/>
      <c r="H343" s="9">
        <f t="shared" si="32"/>
        <v>524382.97562757693</v>
      </c>
      <c r="I343" s="4"/>
    </row>
    <row r="344" spans="2:9" ht="14.25" customHeight="1" x14ac:dyDescent="0.2">
      <c r="B344" s="8">
        <f t="shared" si="33"/>
        <v>337</v>
      </c>
      <c r="C344" s="9">
        <f t="shared" si="34"/>
        <v>524382.97562757693</v>
      </c>
      <c r="D344" s="9">
        <f t="shared" si="30"/>
        <v>2621.9148781378849</v>
      </c>
      <c r="E344" s="9">
        <f t="shared" si="35"/>
        <v>527004.89050571481</v>
      </c>
      <c r="F344" s="9">
        <f t="shared" si="31"/>
        <v>600</v>
      </c>
      <c r="G344" s="38"/>
      <c r="H344" s="9">
        <f t="shared" si="32"/>
        <v>527604.89050571481</v>
      </c>
      <c r="I344" s="4"/>
    </row>
    <row r="345" spans="2:9" ht="14.25" customHeight="1" x14ac:dyDescent="0.2">
      <c r="B345" s="8">
        <f t="shared" si="33"/>
        <v>338</v>
      </c>
      <c r="C345" s="9">
        <f t="shared" si="34"/>
        <v>527604.89050571481</v>
      </c>
      <c r="D345" s="9">
        <f t="shared" si="30"/>
        <v>2638.0244525285739</v>
      </c>
      <c r="E345" s="9">
        <f t="shared" si="35"/>
        <v>530242.91495824337</v>
      </c>
      <c r="F345" s="9">
        <f t="shared" si="31"/>
        <v>600</v>
      </c>
      <c r="G345" s="38"/>
      <c r="H345" s="9">
        <f t="shared" si="32"/>
        <v>530842.91495824337</v>
      </c>
      <c r="I345" s="4"/>
    </row>
    <row r="346" spans="2:9" ht="14.25" customHeight="1" x14ac:dyDescent="0.2">
      <c r="B346" s="8">
        <f t="shared" si="33"/>
        <v>339</v>
      </c>
      <c r="C346" s="9">
        <f t="shared" si="34"/>
        <v>530842.91495824337</v>
      </c>
      <c r="D346" s="9">
        <f t="shared" si="30"/>
        <v>2654.2145747912168</v>
      </c>
      <c r="E346" s="9">
        <f t="shared" si="35"/>
        <v>533497.12953303463</v>
      </c>
      <c r="F346" s="9">
        <f t="shared" si="31"/>
        <v>600</v>
      </c>
      <c r="G346" s="38"/>
      <c r="H346" s="9">
        <f t="shared" si="32"/>
        <v>534097.12953303463</v>
      </c>
      <c r="I346" s="4"/>
    </row>
    <row r="347" spans="2:9" ht="14.25" customHeight="1" x14ac:dyDescent="0.2">
      <c r="B347" s="10">
        <f t="shared" si="33"/>
        <v>340</v>
      </c>
      <c r="C347" s="11">
        <f t="shared" si="34"/>
        <v>534097.12953303463</v>
      </c>
      <c r="D347" s="11">
        <f t="shared" si="30"/>
        <v>2670.485647665173</v>
      </c>
      <c r="E347" s="11">
        <f t="shared" si="35"/>
        <v>536767.61518069985</v>
      </c>
      <c r="F347" s="9">
        <f t="shared" si="31"/>
        <v>600</v>
      </c>
      <c r="G347" s="38"/>
      <c r="H347" s="9">
        <f t="shared" si="32"/>
        <v>537367.61518069985</v>
      </c>
      <c r="I347" s="4"/>
    </row>
    <row r="348" spans="2:9" ht="14.25" customHeight="1" x14ac:dyDescent="0.2">
      <c r="B348" s="10">
        <f t="shared" si="33"/>
        <v>341</v>
      </c>
      <c r="C348" s="11">
        <f t="shared" si="34"/>
        <v>537367.61518069985</v>
      </c>
      <c r="D348" s="11">
        <f t="shared" si="30"/>
        <v>2686.8380759034994</v>
      </c>
      <c r="E348" s="11">
        <f t="shared" si="35"/>
        <v>540054.45325660333</v>
      </c>
      <c r="F348" s="9">
        <f t="shared" si="31"/>
        <v>600</v>
      </c>
      <c r="G348" s="38"/>
      <c r="H348" s="9">
        <f t="shared" si="32"/>
        <v>540654.45325660333</v>
      </c>
      <c r="I348" s="4"/>
    </row>
    <row r="349" spans="2:9" ht="14.25" customHeight="1" x14ac:dyDescent="0.2">
      <c r="B349" s="10">
        <f t="shared" si="33"/>
        <v>342</v>
      </c>
      <c r="C349" s="11">
        <f t="shared" si="34"/>
        <v>540654.45325660333</v>
      </c>
      <c r="D349" s="11">
        <f t="shared" si="30"/>
        <v>2703.2722662830165</v>
      </c>
      <c r="E349" s="11">
        <f t="shared" si="35"/>
        <v>543357.72552288638</v>
      </c>
      <c r="F349" s="9">
        <f t="shared" si="31"/>
        <v>600</v>
      </c>
      <c r="G349" s="38"/>
      <c r="H349" s="9">
        <f t="shared" si="32"/>
        <v>543957.72552288638</v>
      </c>
      <c r="I349" s="4"/>
    </row>
    <row r="350" spans="2:9" ht="14.25" customHeight="1" x14ac:dyDescent="0.2">
      <c r="B350" s="8">
        <f t="shared" si="33"/>
        <v>343</v>
      </c>
      <c r="C350" s="9">
        <f t="shared" si="34"/>
        <v>543957.72552288638</v>
      </c>
      <c r="D350" s="9">
        <f t="shared" si="30"/>
        <v>2719.7886276144318</v>
      </c>
      <c r="E350" s="9">
        <f t="shared" si="35"/>
        <v>546677.51415050076</v>
      </c>
      <c r="F350" s="9">
        <f t="shared" si="31"/>
        <v>600</v>
      </c>
      <c r="G350" s="38"/>
      <c r="H350" s="9">
        <f t="shared" si="32"/>
        <v>547277.51415050076</v>
      </c>
      <c r="I350" s="4"/>
    </row>
    <row r="351" spans="2:9" ht="14.25" customHeight="1" x14ac:dyDescent="0.2">
      <c r="B351" s="8">
        <f t="shared" si="33"/>
        <v>344</v>
      </c>
      <c r="C351" s="9">
        <f t="shared" si="34"/>
        <v>547277.51415050076</v>
      </c>
      <c r="D351" s="9">
        <f t="shared" si="30"/>
        <v>2736.387570752504</v>
      </c>
      <c r="E351" s="9">
        <f t="shared" si="35"/>
        <v>550013.90172125329</v>
      </c>
      <c r="F351" s="9">
        <f t="shared" si="31"/>
        <v>600</v>
      </c>
      <c r="G351" s="38"/>
      <c r="H351" s="9">
        <f t="shared" si="32"/>
        <v>550613.90172125329</v>
      </c>
      <c r="I351" s="4"/>
    </row>
    <row r="352" spans="2:9" ht="14.25" customHeight="1" x14ac:dyDescent="0.2">
      <c r="B352" s="8">
        <f t="shared" si="33"/>
        <v>345</v>
      </c>
      <c r="C352" s="9">
        <f t="shared" si="34"/>
        <v>550613.90172125329</v>
      </c>
      <c r="D352" s="9">
        <f t="shared" si="30"/>
        <v>2753.0695086062665</v>
      </c>
      <c r="E352" s="9">
        <f t="shared" si="35"/>
        <v>553366.97122985951</v>
      </c>
      <c r="F352" s="9">
        <f t="shared" si="31"/>
        <v>600</v>
      </c>
      <c r="G352" s="38"/>
      <c r="H352" s="9">
        <f t="shared" si="32"/>
        <v>553966.97122985951</v>
      </c>
      <c r="I352" s="4"/>
    </row>
    <row r="353" spans="2:9" ht="14.25" customHeight="1" x14ac:dyDescent="0.2">
      <c r="B353" s="10">
        <f t="shared" si="33"/>
        <v>346</v>
      </c>
      <c r="C353" s="11">
        <f t="shared" si="34"/>
        <v>553966.97122985951</v>
      </c>
      <c r="D353" s="11">
        <f t="shared" si="30"/>
        <v>2769.8348561492976</v>
      </c>
      <c r="E353" s="11">
        <f t="shared" si="35"/>
        <v>556736.80608600879</v>
      </c>
      <c r="F353" s="9">
        <f t="shared" si="31"/>
        <v>600</v>
      </c>
      <c r="G353" s="38"/>
      <c r="H353" s="9">
        <f t="shared" si="32"/>
        <v>557336.80608600879</v>
      </c>
      <c r="I353" s="4"/>
    </row>
    <row r="354" spans="2:9" ht="14.25" customHeight="1" x14ac:dyDescent="0.2">
      <c r="B354" s="10">
        <f t="shared" si="33"/>
        <v>347</v>
      </c>
      <c r="C354" s="11">
        <f t="shared" si="34"/>
        <v>557336.80608600879</v>
      </c>
      <c r="D354" s="11">
        <f t="shared" si="30"/>
        <v>2786.684030430044</v>
      </c>
      <c r="E354" s="11">
        <f t="shared" si="35"/>
        <v>560123.49011643883</v>
      </c>
      <c r="F354" s="9">
        <f t="shared" si="31"/>
        <v>600</v>
      </c>
      <c r="G354" s="38"/>
      <c r="H354" s="9">
        <f t="shared" si="32"/>
        <v>560723.49011643883</v>
      </c>
      <c r="I354" s="4"/>
    </row>
    <row r="355" spans="2:9" ht="14.25" customHeight="1" x14ac:dyDescent="0.2">
      <c r="B355" s="10">
        <f t="shared" si="33"/>
        <v>348</v>
      </c>
      <c r="C355" s="11">
        <f t="shared" si="34"/>
        <v>560723.49011643883</v>
      </c>
      <c r="D355" s="11">
        <f t="shared" si="30"/>
        <v>2803.6174505821941</v>
      </c>
      <c r="E355" s="11">
        <f t="shared" si="35"/>
        <v>563527.10756702104</v>
      </c>
      <c r="F355" s="9">
        <f t="shared" si="31"/>
        <v>600</v>
      </c>
      <c r="G355" s="38"/>
      <c r="H355" s="9">
        <f t="shared" si="32"/>
        <v>564127.10756702104</v>
      </c>
      <c r="I355" s="4"/>
    </row>
    <row r="356" spans="2:9" ht="14.25" customHeight="1" x14ac:dyDescent="0.2">
      <c r="B356" s="8">
        <f t="shared" si="33"/>
        <v>349</v>
      </c>
      <c r="C356" s="9">
        <f t="shared" si="34"/>
        <v>564127.10756702104</v>
      </c>
      <c r="D356" s="11">
        <f t="shared" si="30"/>
        <v>2820.6355378351054</v>
      </c>
      <c r="E356" s="11">
        <f t="shared" si="35"/>
        <v>566947.74310485611</v>
      </c>
      <c r="F356" s="9">
        <f t="shared" si="31"/>
        <v>600</v>
      </c>
      <c r="G356" s="38"/>
      <c r="H356" s="9">
        <f t="shared" si="32"/>
        <v>567547.74310485611</v>
      </c>
      <c r="I356" s="4"/>
    </row>
    <row r="357" spans="2:9" ht="14.25" customHeight="1" x14ac:dyDescent="0.2">
      <c r="B357" s="8">
        <f t="shared" si="33"/>
        <v>350</v>
      </c>
      <c r="C357" s="9">
        <f t="shared" si="34"/>
        <v>567547.74310485611</v>
      </c>
      <c r="D357" s="11">
        <f t="shared" si="30"/>
        <v>2837.7387155242805</v>
      </c>
      <c r="E357" s="11">
        <f t="shared" si="35"/>
        <v>570385.48182038043</v>
      </c>
      <c r="F357" s="9">
        <f t="shared" si="31"/>
        <v>600</v>
      </c>
      <c r="G357" s="38"/>
      <c r="H357" s="9">
        <f t="shared" si="32"/>
        <v>570985.48182038043</v>
      </c>
      <c r="I357" s="4"/>
    </row>
    <row r="358" spans="2:9" ht="14.25" customHeight="1" x14ac:dyDescent="0.2">
      <c r="B358" s="8">
        <f t="shared" si="33"/>
        <v>351</v>
      </c>
      <c r="C358" s="9">
        <f t="shared" si="34"/>
        <v>570985.48182038043</v>
      </c>
      <c r="D358" s="11">
        <f t="shared" si="30"/>
        <v>2854.9274091019024</v>
      </c>
      <c r="E358" s="11">
        <f t="shared" si="35"/>
        <v>573840.40922948229</v>
      </c>
      <c r="F358" s="9">
        <f t="shared" si="31"/>
        <v>600</v>
      </c>
      <c r="G358" s="38"/>
      <c r="H358" s="9">
        <f t="shared" si="32"/>
        <v>574440.40922948229</v>
      </c>
      <c r="I358" s="4"/>
    </row>
    <row r="359" spans="2:9" ht="14.25" customHeight="1" x14ac:dyDescent="0.2">
      <c r="B359" s="10">
        <f t="shared" si="33"/>
        <v>352</v>
      </c>
      <c r="C359" s="9">
        <f t="shared" si="34"/>
        <v>574440.40922948229</v>
      </c>
      <c r="D359" s="11">
        <f t="shared" si="30"/>
        <v>2872.2020461474117</v>
      </c>
      <c r="E359" s="11">
        <f t="shared" si="35"/>
        <v>577312.61127562972</v>
      </c>
      <c r="F359" s="9">
        <f t="shared" si="31"/>
        <v>600</v>
      </c>
      <c r="G359" s="38"/>
      <c r="H359" s="9">
        <f t="shared" si="32"/>
        <v>577912.61127562972</v>
      </c>
      <c r="I359" s="4"/>
    </row>
    <row r="360" spans="2:9" ht="14.25" customHeight="1" x14ac:dyDescent="0.2">
      <c r="B360" s="10">
        <f t="shared" si="33"/>
        <v>353</v>
      </c>
      <c r="C360" s="9">
        <f t="shared" si="34"/>
        <v>577912.61127562972</v>
      </c>
      <c r="D360" s="11">
        <f t="shared" si="30"/>
        <v>2889.5630563781488</v>
      </c>
      <c r="E360" s="11">
        <f t="shared" si="35"/>
        <v>580802.17433200788</v>
      </c>
      <c r="F360" s="9">
        <f t="shared" si="31"/>
        <v>600</v>
      </c>
      <c r="G360" s="38"/>
      <c r="H360" s="9">
        <f t="shared" si="32"/>
        <v>581402.17433200788</v>
      </c>
      <c r="I360" s="4"/>
    </row>
    <row r="361" spans="2:9" ht="14.25" customHeight="1" x14ac:dyDescent="0.2">
      <c r="B361" s="10">
        <f t="shared" si="33"/>
        <v>354</v>
      </c>
      <c r="C361" s="9">
        <f t="shared" si="34"/>
        <v>581402.17433200788</v>
      </c>
      <c r="D361" s="11">
        <f t="shared" si="30"/>
        <v>2907.0108716600394</v>
      </c>
      <c r="E361" s="11">
        <f t="shared" si="35"/>
        <v>584309.18520366796</v>
      </c>
      <c r="F361" s="9">
        <f t="shared" si="31"/>
        <v>600</v>
      </c>
      <c r="G361" s="38"/>
      <c r="H361" s="9">
        <f t="shared" si="32"/>
        <v>584909.18520366796</v>
      </c>
      <c r="I361" s="4"/>
    </row>
    <row r="362" spans="2:9" ht="14.25" customHeight="1" x14ac:dyDescent="0.2">
      <c r="B362" s="8">
        <f t="shared" si="33"/>
        <v>355</v>
      </c>
      <c r="C362" s="9">
        <f t="shared" si="34"/>
        <v>584909.18520366796</v>
      </c>
      <c r="D362" s="11">
        <f t="shared" si="30"/>
        <v>2924.5459260183397</v>
      </c>
      <c r="E362" s="11">
        <f t="shared" si="35"/>
        <v>587833.73112968635</v>
      </c>
      <c r="F362" s="9">
        <f t="shared" si="31"/>
        <v>600</v>
      </c>
      <c r="G362" s="38"/>
      <c r="H362" s="9">
        <f t="shared" si="32"/>
        <v>588433.73112968635</v>
      </c>
      <c r="I362" s="4"/>
    </row>
    <row r="363" spans="2:9" ht="14.25" customHeight="1" x14ac:dyDescent="0.2">
      <c r="B363" s="8">
        <f t="shared" si="33"/>
        <v>356</v>
      </c>
      <c r="C363" s="9">
        <f t="shared" si="34"/>
        <v>588433.73112968635</v>
      </c>
      <c r="D363" s="11">
        <f t="shared" si="30"/>
        <v>2942.1686556484319</v>
      </c>
      <c r="E363" s="11">
        <f t="shared" si="35"/>
        <v>591375.89978533483</v>
      </c>
      <c r="F363" s="9">
        <f t="shared" si="31"/>
        <v>600</v>
      </c>
      <c r="G363" s="38"/>
      <c r="H363" s="9">
        <f t="shared" si="32"/>
        <v>591975.89978533483</v>
      </c>
      <c r="I363" s="4"/>
    </row>
    <row r="364" spans="2:9" ht="14.25" customHeight="1" x14ac:dyDescent="0.2">
      <c r="B364" s="8">
        <f t="shared" si="33"/>
        <v>357</v>
      </c>
      <c r="C364" s="9">
        <f t="shared" si="34"/>
        <v>591975.89978533483</v>
      </c>
      <c r="D364" s="11">
        <f t="shared" si="30"/>
        <v>2959.8794989266744</v>
      </c>
      <c r="E364" s="11">
        <f t="shared" si="35"/>
        <v>594935.77928426152</v>
      </c>
      <c r="F364" s="9">
        <f t="shared" si="31"/>
        <v>600</v>
      </c>
      <c r="G364" s="38"/>
      <c r="H364" s="9">
        <f t="shared" si="32"/>
        <v>595535.77928426152</v>
      </c>
      <c r="I364" s="4"/>
    </row>
    <row r="365" spans="2:9" ht="14.25" customHeight="1" x14ac:dyDescent="0.2">
      <c r="B365" s="10">
        <f t="shared" si="33"/>
        <v>358</v>
      </c>
      <c r="C365" s="9">
        <f t="shared" si="34"/>
        <v>595535.77928426152</v>
      </c>
      <c r="D365" s="11">
        <f t="shared" si="30"/>
        <v>2977.6788964213079</v>
      </c>
      <c r="E365" s="11">
        <f t="shared" si="35"/>
        <v>598513.45818068285</v>
      </c>
      <c r="F365" s="9">
        <f t="shared" si="31"/>
        <v>600</v>
      </c>
      <c r="G365" s="38"/>
      <c r="H365" s="9">
        <f t="shared" si="32"/>
        <v>599113.45818068285</v>
      </c>
      <c r="I365" s="4"/>
    </row>
    <row r="366" spans="2:9" ht="14.25" customHeight="1" x14ac:dyDescent="0.2">
      <c r="B366" s="10">
        <f t="shared" si="33"/>
        <v>359</v>
      </c>
      <c r="C366" s="9">
        <f t="shared" si="34"/>
        <v>599113.45818068285</v>
      </c>
      <c r="D366" s="11">
        <f t="shared" si="30"/>
        <v>2995.5672909034142</v>
      </c>
      <c r="E366" s="11">
        <f t="shared" si="35"/>
        <v>602109.02547158627</v>
      </c>
      <c r="F366" s="9">
        <f t="shared" si="31"/>
        <v>600</v>
      </c>
      <c r="G366" s="38"/>
      <c r="H366" s="9">
        <f t="shared" si="32"/>
        <v>602709.02547158627</v>
      </c>
      <c r="I366" s="4"/>
    </row>
    <row r="367" spans="2:9" ht="14.25" customHeight="1" x14ac:dyDescent="0.2">
      <c r="B367" s="10">
        <f t="shared" si="33"/>
        <v>360</v>
      </c>
      <c r="C367" s="9">
        <f t="shared" si="34"/>
        <v>602709.02547158627</v>
      </c>
      <c r="D367" s="11">
        <f t="shared" si="30"/>
        <v>3013.5451273579315</v>
      </c>
      <c r="E367" s="11">
        <f t="shared" si="35"/>
        <v>605722.57059894421</v>
      </c>
      <c r="F367" s="9">
        <f t="shared" si="31"/>
        <v>600</v>
      </c>
      <c r="G367" s="38"/>
      <c r="H367" s="9">
        <f t="shared" si="32"/>
        <v>606322.57059894421</v>
      </c>
      <c r="I367" s="4"/>
    </row>
    <row r="368" spans="2:9" ht="14.25" customHeight="1" x14ac:dyDescent="0.2">
      <c r="B368" s="39" t="s">
        <v>1</v>
      </c>
      <c r="C368" s="39"/>
      <c r="D368" s="9">
        <f>SUM(D8:D367)</f>
        <v>389722.57059894392</v>
      </c>
      <c r="E368" s="9"/>
      <c r="F368" s="9">
        <f>SUM(F8:F367)</f>
        <v>216000</v>
      </c>
      <c r="G368" s="9">
        <f>SUM(G8:G367)</f>
        <v>0</v>
      </c>
      <c r="H368" s="9"/>
      <c r="I368" s="4"/>
    </row>
    <row r="369" spans="9:9" x14ac:dyDescent="0.2">
      <c r="I369" s="4"/>
    </row>
  </sheetData>
  <sheetProtection formatRows="0" selectLockedCells="1"/>
  <mergeCells count="3">
    <mergeCell ref="B368:C368"/>
    <mergeCell ref="B4:C4"/>
    <mergeCell ref="B5:C5"/>
  </mergeCells>
  <phoneticPr fontId="0" type="noConversion"/>
  <conditionalFormatting sqref="E1:H1">
    <cfRule type="cellIs" dxfId="1" priority="1" stopIfTrue="1" operator="greaterThan">
      <formula>""""""</formula>
    </cfRule>
  </conditionalFormatting>
  <conditionalFormatting sqref="E5">
    <cfRule type="cellIs" dxfId="0" priority="3" stopIfTrue="1" operator="notBetween">
      <formula>1</formula>
      <formula>360</formula>
    </cfRule>
  </conditionalFormatting>
  <printOptions horizontalCentered="1"/>
  <pageMargins left="0.7" right="0.7" top="0.75" bottom="0.75" header="0.3" footer="0.3"/>
  <pageSetup paperSize="9" orientation="portrait" horizontalDpi="4294967293" r:id="rId1"/>
  <headerFooter>
    <oddFooter>&amp;CPág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PRICE</vt:lpstr>
      <vt:lpstr>PRICE!Area_de_impressao</vt:lpstr>
      <vt:lpstr>PriceTudo</vt:lpstr>
      <vt:lpstr>PRICE!Titulos_de_impressao</vt:lpstr>
    </vt:vector>
  </TitlesOfParts>
  <Company>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Lafayette</dc:creator>
  <cp:lastModifiedBy>Leandro Avila</cp:lastModifiedBy>
  <cp:lastPrinted>2013-08-22T03:19:59Z</cp:lastPrinted>
  <dcterms:created xsi:type="dcterms:W3CDTF">2008-10-30T21:02:39Z</dcterms:created>
  <dcterms:modified xsi:type="dcterms:W3CDTF">2020-02-20T12:22:06Z</dcterms:modified>
</cp:coreProperties>
</file>